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List 20" sheetId="1" r:id="rId1"/>
    <sheet name="List 127" sheetId="2" r:id="rId2"/>
    <sheet name="Notes" sheetId="4" r:id="rId3"/>
    <sheet name="GoF" sheetId="5" r:id="rId4"/>
    <sheet name="ROC-AUC" sheetId="6" r:id="rId5"/>
    <sheet name="Marginal Effects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Area" localSheetId="3">GoF!$C$2:$H$8</definedName>
    <definedName name="_xlnm.Print_Area" localSheetId="5">'Marginal Effects'!$B$2:$K$130</definedName>
    <definedName name="_xlnm.Print_Area" localSheetId="2">Notes!$B$2:$B$15</definedName>
    <definedName name="_xlnm.Print_Area" localSheetId="4">'ROC-AUC'!$A$1:$I$48</definedName>
    <definedName name="_xlnm.Print_Titles" localSheetId="5">'Marginal Effects'!$2:$3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0" i="3" l="1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H5" i="5"/>
  <c r="G5" i="5"/>
  <c r="F5" i="5"/>
  <c r="E5" i="5"/>
  <c r="D5" i="5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H7" i="5"/>
  <c r="G7" i="5"/>
  <c r="F7" i="5"/>
  <c r="E7" i="5"/>
  <c r="D7" i="5"/>
  <c r="H6" i="5"/>
  <c r="G6" i="5"/>
  <c r="F6" i="5"/>
  <c r="E6" i="5"/>
  <c r="D6" i="5"/>
  <c r="H8" i="5"/>
  <c r="G8" i="5"/>
  <c r="F8" i="5"/>
  <c r="E8" i="5"/>
  <c r="D8" i="5"/>
  <c r="E4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G4" i="5" l="1"/>
  <c r="F4" i="5"/>
  <c r="E4" i="5"/>
  <c r="B12" i="3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1" i="3"/>
  <c r="B10" i="3"/>
  <c r="B9" i="3"/>
  <c r="B8" i="3"/>
  <c r="B7" i="3"/>
  <c r="B6" i="3"/>
  <c r="B5" i="3"/>
  <c r="B4" i="3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3" i="1"/>
</calcChain>
</file>

<file path=xl/sharedStrings.xml><?xml version="1.0" encoding="utf-8"?>
<sst xmlns="http://schemas.openxmlformats.org/spreadsheetml/2006/main" count="441" uniqueCount="160">
  <si>
    <t>Mutations</t>
  </si>
  <si>
    <t>SNP_P_1673425_C15T_promoter_fabG1.inhA</t>
  </si>
  <si>
    <t>SNP_CN_4326333_C1141G_A381P_ethA</t>
  </si>
  <si>
    <t>SNP_CN_4326116_G1358A_T453I_ethA</t>
  </si>
  <si>
    <t>SNP_CN_1674481_T280G_S94A_inhA</t>
  </si>
  <si>
    <t>SNP_CZ_4326714_G760A_Q254._ethA</t>
  </si>
  <si>
    <t>SNP_CN_1674263_T62C_I21T_inhA</t>
  </si>
  <si>
    <t>SNP_CN_4327416_C58A_A20S_ethA</t>
  </si>
  <si>
    <t>DEL_CF_4326184_d1290G_430_ethA</t>
  </si>
  <si>
    <t>SNP_CN_4327380_A94C_Y32D_ethA</t>
  </si>
  <si>
    <t>SNP_CN_1674434_T233G_V78G_inhA</t>
  </si>
  <si>
    <t>INS_CF_4326141_i1333C_445_ethA</t>
  </si>
  <si>
    <t>SNP_CZ_4326600_G874A_R292._ethA</t>
  </si>
  <si>
    <t>SNP_CN_4326713_T761G_Q254P_ethA</t>
  </si>
  <si>
    <t>SNP_CN_4326305_G1169A_S390F_ethA</t>
  </si>
  <si>
    <t>SNP_P_1673423_G17T_promoter_fabG1.inhA</t>
  </si>
  <si>
    <t>INS_CF_4326722_i752C_251_ethA</t>
  </si>
  <si>
    <t>SNP_CN_1673449_A10C_T4P_fabG1</t>
  </si>
  <si>
    <t>SNP_CN_4327311_A163G_S55P_ethA</t>
  </si>
  <si>
    <t>SNP_CZ_4326278_G1196T_S399._ethA</t>
  </si>
  <si>
    <t>SNP_CZ_4327148_C326T_W109._ethA</t>
  </si>
  <si>
    <t>DEL_CF_4327442_d32C_11_ethA</t>
  </si>
  <si>
    <t>SNP_CN_4326341_G1133A_P378L_ethA</t>
  </si>
  <si>
    <t>SNP_CZ_4326724_G750C_Y250._ethA</t>
  </si>
  <si>
    <t>INS_CI_4326506_i968GTC_323_ethA</t>
  </si>
  <si>
    <t>SNP_P_4327484_T11C_promoter_ethA</t>
  </si>
  <si>
    <t>SNP_CN_1674782_T581C_I194T_inhA</t>
  </si>
  <si>
    <t>SNP_CN_4327376_G98C_A33G_ethA</t>
  </si>
  <si>
    <t>SNP_CZ_4326603_G871A_Q291._ethA</t>
  </si>
  <si>
    <t>SNP_CN_4326908_G566T_T189K_ethA</t>
  </si>
  <si>
    <t>SNP_CZ_4326250_G1224T_Y408._ethA</t>
  </si>
  <si>
    <t>SNP_CN_4326996_G478C_P160A_ethA</t>
  </si>
  <si>
    <t>SNP_CN_4326630_A844C_F282V_ethA</t>
  </si>
  <si>
    <t>SNP_CN_4326439_G1035T_N345K_ethA</t>
  </si>
  <si>
    <t>SNP_CN_4327350_C124T_G42S_ethA</t>
  </si>
  <si>
    <t>SNP_CN_4327367_T107C_E36G_ethA</t>
  </si>
  <si>
    <t>SNP_CN_1673822_A383G_Q128R_fabG1</t>
  </si>
  <si>
    <t>INS_CF_4326585_i889GCACC_297_ethA</t>
  </si>
  <si>
    <t>INS_CF_4326719_i755GC_252_ethA</t>
  </si>
  <si>
    <t>SNP_CN_4327301_T173G_D58A_ethA</t>
  </si>
  <si>
    <t>DEL_CF_4326771_d703A_235_ethA</t>
  </si>
  <si>
    <t>DEL_CD_4326366_d1108TGTAGGCCATCG_370_ethA</t>
  </si>
  <si>
    <t>DEL_CF_4327334_d140A_47_ethA</t>
  </si>
  <si>
    <t>SNP_CN_4327121_A353C_V118G_ethA</t>
  </si>
  <si>
    <t>INS_CF_4326083_i1391T_464_ethA</t>
  </si>
  <si>
    <t>SNP_CN_4326327_T1147G_T383P_ethA</t>
  </si>
  <si>
    <t>SNP_CN_4326860_A614G_L205P_ethA</t>
  </si>
  <si>
    <t>SNP_CZ_4326399_G1075A_Q359._ethA</t>
  </si>
  <si>
    <t>SNP_CN_4327325_T149C_Y50C_ethA</t>
  </si>
  <si>
    <t>SNP_CN_4327347_C127T_G43S_ethA</t>
  </si>
  <si>
    <t>SNP_CN_4326980_T494G_Q165P_ethA</t>
  </si>
  <si>
    <t>SNP_CZ_4326858_G616A_Q206._ethA</t>
  </si>
  <si>
    <t>DEL_CF_4326187_d1287C_429_ethA</t>
  </si>
  <si>
    <t>DEL_CF_4326614_d860T_287_ethA</t>
  </si>
  <si>
    <t>SNP_P_1673432_T8A_promoter_fabG1.inhA</t>
  </si>
  <si>
    <t>SNP_CN_4326297_G1177C_L393V_ethA</t>
  </si>
  <si>
    <t>DEL_CF_4326877_d597G_199_ethA</t>
  </si>
  <si>
    <t>SNP_CN_4326135_G1339A_P447S_ethA</t>
  </si>
  <si>
    <t>SNP_CN_4326380_G1094A_T365M_ethA</t>
  </si>
  <si>
    <t>SNP_CN_4326676_G798C_S266R_ethA</t>
  </si>
  <si>
    <t>SNP_CZ_4326715_G759T_C253._ethA</t>
  </si>
  <si>
    <t>SNP_CN_4327065_A409G_C137R_ethA</t>
  </si>
  <si>
    <t>INS_CF_4326370_i1104G_368_ethA</t>
  </si>
  <si>
    <t>SNP_CN_4327445_A29C_V10G_ethA</t>
  </si>
  <si>
    <t>SNP_CN_4327322_G152A_P51L_ethA</t>
  </si>
  <si>
    <t>SNP_CN_4326800_A674G_L225P_ethA</t>
  </si>
  <si>
    <t>SNP_CN_4327311_A163C_S55A_ethA</t>
  </si>
  <si>
    <t>SNP_CN_4326815_C659T_G220D_ethA</t>
  </si>
  <si>
    <t>SNP_CN_4326858_G616C_Q206E_ethA</t>
  </si>
  <si>
    <t>SNP_CN_4326717_A757G_C253R_ethA</t>
  </si>
  <si>
    <t>DEL_CF_4327133_d341T_114_ethA</t>
  </si>
  <si>
    <t>SNP_P_4327480_A7G_promoter_ethA</t>
  </si>
  <si>
    <t>SNP_CN_4326263_C1211A_R404L_ethA</t>
  </si>
  <si>
    <t>SNP_CN_4326705_G769C_P257A_ethA</t>
  </si>
  <si>
    <t>SNP_CZ_4326639_G835A_R279._ethA</t>
  </si>
  <si>
    <t>SNP_P_1673406_C34T_promoter_fabG1.inhA</t>
  </si>
  <si>
    <t>DEL_CF_4326722_d752CTGTACACGGC_251_ethA</t>
  </si>
  <si>
    <t>SNP_CN_4327293_T181C_T61A_ethA</t>
  </si>
  <si>
    <t>SNP_P_1673432_T8G_promoter_fabG1.inhA</t>
  </si>
  <si>
    <t>SNP_CN_4327145_G329C_S110W_ethA</t>
  </si>
  <si>
    <t>SNP_CN_4326111_A1363G_W455R_ethA</t>
  </si>
  <si>
    <t>SNP_P_1673432_T8C_promoter_fabG1.inhA</t>
  </si>
  <si>
    <t>SNP_CN_1673818_A379G_M127V_fabG1</t>
  </si>
  <si>
    <t>SNP_CZ_4326669_G805A_Q269._ethA</t>
  </si>
  <si>
    <t>SNP_CN_4327409_T65G_H22P_ethA</t>
  </si>
  <si>
    <t>DEL_CF_4326420_d1054C_352_ethA</t>
  </si>
  <si>
    <t>SNP_CN_4326449_G1025T_T342K_ethA</t>
  </si>
  <si>
    <t>SNP_CN_4326632_T842C_H281R_ethA</t>
  </si>
  <si>
    <t>DEL_CF_4327409_d65T_22_ethA</t>
  </si>
  <si>
    <t>SNP_CN_1674262_A61G_I21V_inhA</t>
  </si>
  <si>
    <t>SNP_CN_4327211_G263A_T88I_ethA</t>
  </si>
  <si>
    <t>INS_CF_4326802_i672C_224_ethA</t>
  </si>
  <si>
    <t>SNP_CN_4326612_G862C_P288A_ethA</t>
  </si>
  <si>
    <t>SNP_CN_4326553_G921T_H307Q_ethA</t>
  </si>
  <si>
    <t>SNP_CN_4326273_A1201C_F401V_ethA</t>
  </si>
  <si>
    <t>SNP_CN_4326749_T725G_N242T_ethA</t>
  </si>
  <si>
    <t>SNP_CN_4327289_A185T_L62Q_ethA</t>
  </si>
  <si>
    <t>SNP_CN_4327448_A26G_I9T_ethA</t>
  </si>
  <si>
    <t>SNP_CN_4327058_C416T_G139D_ethA</t>
  </si>
  <si>
    <t>SNP_CN_4327136_T338C_E113G_ethA</t>
  </si>
  <si>
    <t>INS_CF_4326414_i1060ATCT_354_ethA</t>
  </si>
  <si>
    <t>SNP_CN_4326759_G715A_R239W_ethA</t>
  </si>
  <si>
    <t>INS_CF_4327294_i180G_60_ethA</t>
  </si>
  <si>
    <t>DEL_CF_4326440_d1034T_345_ethA</t>
  </si>
  <si>
    <t>SNP_CN_4326476_A998C_L333R_ethA</t>
  </si>
  <si>
    <t>SNP_CZ_4326755_C719T_W240._ethA</t>
  </si>
  <si>
    <t>SNP_CZ_4326099_G1375A_Q459._ethA</t>
  </si>
  <si>
    <t>SNP_P_4327501_G28A_promoter_ethA</t>
  </si>
  <si>
    <t>SNP_CN_4327073_A401G_L134P_ethA</t>
  </si>
  <si>
    <t>SNP_CN_4327424_A50G_V17A_ethA</t>
  </si>
  <si>
    <t>SNP_CZ_4326396_G1078A_Q360._ethA</t>
  </si>
  <si>
    <t>INS_CF_4326217_i1257G_419_ethA</t>
  </si>
  <si>
    <t>SNP_CN_4327471_C3T_M1I_ethA</t>
  </si>
  <si>
    <t>SNP_CN_4326113_G1361A_P454L_ethA</t>
  </si>
  <si>
    <t>SNP_CN_4326470_G1004T_A335D_ethA</t>
  </si>
  <si>
    <t>SNP_CN_4326611_G863C_P288R_ethA</t>
  </si>
  <si>
    <t>DEL_CF_4326173_d1301A_434_ethA</t>
  </si>
  <si>
    <t>INS_CF_4327213_i261GC_87_ethA</t>
  </si>
  <si>
    <t>SNP_CN_4327022_A452G_F151S_ethA</t>
  </si>
  <si>
    <t>SNP_CN_4326977_T497G_H166P_ethA</t>
  </si>
  <si>
    <t>SNP_CZ_4327081_G393T_C131._ethA</t>
  </si>
  <si>
    <t>SNP_CN_4327313_C161A_R54L_ethA</t>
  </si>
  <si>
    <t>SNP_CN_4326182_A1292G_F431S_ethA</t>
  </si>
  <si>
    <t>SNP_CN_4326452_G1022A_A341V_ethA</t>
  </si>
  <si>
    <t>SNP_CZ_4326608_C866T_W289._ethA</t>
  </si>
  <si>
    <t>SNP_CN_4326996_G478A_P160S_ethA</t>
  </si>
  <si>
    <t>INS_CF_4327160_i314A_105_ethA</t>
  </si>
  <si>
    <t>SNP_CZ_4326213_G1261A_R421._ethA</t>
  </si>
  <si>
    <t>Check (=COUNTIF('List 20'!$A$2:$A$21,'List 127'!A2))</t>
  </si>
  <si>
    <t>Rank</t>
  </si>
  <si>
    <t>Rank (=VLOOKUP(A2,'List 20'!$A$2:$B$21,2,FALSE))</t>
  </si>
  <si>
    <t>Random Forest Variable Importance</t>
  </si>
  <si>
    <t>Random Forest (1)</t>
  </si>
  <si>
    <t>Neural Network (2)</t>
  </si>
  <si>
    <t>Neural Network (1)</t>
  </si>
  <si>
    <t>Random Forest (2)</t>
  </si>
  <si>
    <t>Mutation 2</t>
  </si>
  <si>
    <t>Mutations 1</t>
  </si>
  <si>
    <t>Marginal Effects (Standard Errors in Parentheses)</t>
  </si>
  <si>
    <t>Notes and Assumptions</t>
  </si>
  <si>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2/3 of the Sample is Randomly Selected to Train the Classifiers in each Bootstrap. 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</si>
  <si>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N = 987.</t>
    </r>
  </si>
  <si>
    <t xml:space="preserve">    and the Neural Network Classifiers.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</si>
  <si>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Cross-Validation Criteria is ROC-AUC.</t>
    </r>
  </si>
  <si>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2 Hidden Layers are included in the Neural Network Classifier.</t>
    </r>
  </si>
  <si>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Marginal Effects, ROC-AUC, Sensitivity and Specificity are computed 250 times (Boostraps).</t>
    </r>
  </si>
  <si>
    <t xml:space="preserve">    Marginal Effects, ROC-AUC, Sensitivity and Specifity are Computed on the 1/3 of the Sample left out.</t>
  </si>
  <si>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The threshold used to predict the drug resistance maximizes Sensitivity + Specificity.</t>
    </r>
  </si>
  <si>
    <r>
      <rPr>
        <vertAlign val="super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Models (1) include 20 mutations selected in "</t>
    </r>
    <r>
      <rPr>
        <i/>
        <sz val="11"/>
        <color theme="1"/>
        <rFont val="Calibri"/>
        <family val="2"/>
        <scheme val="minor"/>
      </rPr>
      <t xml:space="preserve">genetic determinants of drug resistance </t>
    </r>
  </si>
  <si>
    <t>Ethionamide (ETH)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</si>
  <si>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5-Fold Cross-Validation is used to find the best Meta-Parameters for the Random Forest</t>
    </r>
  </si>
  <si>
    <t xml:space="preserve">    in Mycobacterium Tuberculosis and their diagnostic value".</t>
  </si>
  <si>
    <r>
      <rPr>
        <vertAlign val="super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Models (2) include all potential 127 mutations.</t>
    </r>
  </si>
  <si>
    <t>Original Random Forest</t>
  </si>
  <si>
    <t>ROC-AUC</t>
  </si>
  <si>
    <t>Optimal Threshold</t>
  </si>
  <si>
    <t>Sensitity [1]</t>
  </si>
  <si>
    <t>Specificity [2]</t>
  </si>
  <si>
    <t>[1] + [2]</t>
  </si>
  <si>
    <t>Ethionamide (ETH): Predictive Model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</si>
</sst>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Border="1"/>
    <xf numFmtId="0" fontId="0" fillId="0" borderId="1" xfId="0" applyFill="1" applyBorder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8</xdr:col>
      <xdr:colOff>504825</xdr:colOff>
      <xdr:row>23</xdr:row>
      <xdr:rowOff>141040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5991224" cy="4522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9526</xdr:colOff>
      <xdr:row>23</xdr:row>
      <xdr:rowOff>114301</xdr:rowOff>
    </xdr:from>
    <xdr:to>
      <xdr:col>8</xdr:col>
      <xdr:colOff>504826</xdr:colOff>
      <xdr:row>47</xdr:row>
      <xdr:rowOff>42528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4495801"/>
          <a:ext cx="5981700" cy="4500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H_GofF_NN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TH_importance_rf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TH_marginal_effects_rf_small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TH_GofF_NN_small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TH_GofF_rf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TH_GofF_rf_small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ETH_marginal_effects_NN_small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ETH_marginal_effects_rf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ETH_marginal_effects_N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H_GofF_NN"/>
    </sheetNames>
    <sheetDataSet>
      <sheetData sheetId="0">
        <row r="1">
          <cell r="IQ1">
            <v>0.84679199999999999</v>
          </cell>
          <cell r="IR1">
            <v>1.5489299999999999E-2</v>
          </cell>
        </row>
        <row r="2">
          <cell r="IQ2">
            <v>0.70726999999999995</v>
          </cell>
          <cell r="IR2">
            <v>3.8404199999999999E-2</v>
          </cell>
        </row>
        <row r="3">
          <cell r="IQ3">
            <v>0.875911</v>
          </cell>
          <cell r="IR3">
            <v>3.7172999999999998E-2</v>
          </cell>
        </row>
        <row r="4">
          <cell r="IQ4">
            <v>0.60205299999999995</v>
          </cell>
          <cell r="IR4">
            <v>7.9584799999999997E-2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H_importance_rf"/>
    </sheetNames>
    <sheetDataSet>
      <sheetData sheetId="0">
        <row r="1">
          <cell r="A1" t="str">
            <v>SNP_P_1673425_C15T_promoter_fabG1.inhA</v>
          </cell>
          <cell r="B1">
            <v>0.143960387404</v>
          </cell>
        </row>
        <row r="2">
          <cell r="A2" t="str">
            <v>SNP_CN_4326333_C1141G_A381P_ethA</v>
          </cell>
          <cell r="B2">
            <v>4.6249230202499998E-2</v>
          </cell>
        </row>
        <row r="3">
          <cell r="A3" t="str">
            <v>SNP_CN_1674481_T280G_S94A_inhA</v>
          </cell>
          <cell r="B3">
            <v>3.8786781167899999E-2</v>
          </cell>
        </row>
        <row r="4">
          <cell r="A4" t="str">
            <v>SNP_CN_1673449_A10C_T4P_fabG1</v>
          </cell>
          <cell r="B4">
            <v>3.3038225339999998E-2</v>
          </cell>
        </row>
        <row r="5">
          <cell r="A5" t="str">
            <v>SNP_CZ_4326714_G760A_Q254._ethA</v>
          </cell>
          <cell r="B5">
            <v>3.2028703773699999E-2</v>
          </cell>
        </row>
        <row r="6">
          <cell r="A6" t="str">
            <v>SNP_CN_1674263_T62C_I21T_inhA</v>
          </cell>
          <cell r="B6">
            <v>2.90971074603E-2</v>
          </cell>
        </row>
        <row r="7">
          <cell r="A7" t="str">
            <v>DEL_CF_4327442_d32C_11_ethA</v>
          </cell>
          <cell r="B7">
            <v>2.3490369668599999E-2</v>
          </cell>
        </row>
        <row r="8">
          <cell r="A8" t="str">
            <v>SNP_CN_4327380_A94C_Y32D_ethA</v>
          </cell>
          <cell r="B8">
            <v>2.2653072518899999E-2</v>
          </cell>
        </row>
        <row r="9">
          <cell r="A9" t="str">
            <v>SNP_CN_4326116_G1358A_T453I_ethA</v>
          </cell>
          <cell r="B9">
            <v>2.2239505072900002E-2</v>
          </cell>
        </row>
        <row r="10">
          <cell r="A10" t="str">
            <v>SNP_P_1673423_G17T_promoter_fabG1.inhA</v>
          </cell>
          <cell r="B10">
            <v>1.9090039820300001E-2</v>
          </cell>
        </row>
        <row r="11">
          <cell r="A11" t="str">
            <v>SNP_CZ_4326724_G750C_Y250._ethA</v>
          </cell>
          <cell r="B11">
            <v>1.8654251885000001E-2</v>
          </cell>
        </row>
        <row r="12">
          <cell r="A12" t="str">
            <v>SNP_CN_4326341_G1133A_P378L_ethA</v>
          </cell>
          <cell r="B12">
            <v>1.8180743711100001E-2</v>
          </cell>
        </row>
        <row r="13">
          <cell r="A13" t="str">
            <v>SNP_CN_4326305_G1169A_S390F_ethA</v>
          </cell>
          <cell r="B13">
            <v>1.67818230672E-2</v>
          </cell>
        </row>
        <row r="14">
          <cell r="A14" t="str">
            <v>DEL_CF_4326184_d1290G_430_ethA</v>
          </cell>
          <cell r="B14">
            <v>1.6337597862700001E-2</v>
          </cell>
        </row>
        <row r="15">
          <cell r="A15" t="str">
            <v>SNP_CN_4327416_C58A_A20S_ethA</v>
          </cell>
          <cell r="B15">
            <v>1.4833926122199999E-2</v>
          </cell>
        </row>
        <row r="16">
          <cell r="A16" t="str">
            <v>SNP_CZ_4326600_G874A_R292._ethA</v>
          </cell>
          <cell r="B16">
            <v>1.46075771939E-2</v>
          </cell>
        </row>
        <row r="17">
          <cell r="A17" t="str">
            <v>INS_CF_4326141_i1333C_445_ethA</v>
          </cell>
          <cell r="B17">
            <v>1.31331100613E-2</v>
          </cell>
        </row>
        <row r="18">
          <cell r="A18" t="str">
            <v>SNP_CZ_4326250_G1224T_Y408._ethA</v>
          </cell>
          <cell r="B18">
            <v>1.30185623499E-2</v>
          </cell>
        </row>
        <row r="19">
          <cell r="A19" t="str">
            <v>INS_CI_4326506_i968GTC_323_ethA</v>
          </cell>
          <cell r="B19">
            <v>1.2696240481099999E-2</v>
          </cell>
        </row>
        <row r="20">
          <cell r="A20" t="str">
            <v>SNP_CN_4326439_G1035T_N345K_ethA</v>
          </cell>
          <cell r="B20">
            <v>1.1589345862699999E-2</v>
          </cell>
        </row>
        <row r="21">
          <cell r="A21" t="str">
            <v>SNP_CN_1674782_T581C_I194T_inhA</v>
          </cell>
          <cell r="B21">
            <v>1.15599632749E-2</v>
          </cell>
        </row>
        <row r="22">
          <cell r="A22" t="str">
            <v>SNP_CN_1674434_T233G_V78G_inhA</v>
          </cell>
          <cell r="B22">
            <v>1.13493973502E-2</v>
          </cell>
        </row>
        <row r="23">
          <cell r="A23" t="str">
            <v>SNP_CN_4326996_G478C_P160A_ethA</v>
          </cell>
          <cell r="B23">
            <v>1.13069501577E-2</v>
          </cell>
        </row>
        <row r="24">
          <cell r="A24" t="str">
            <v>SNP_P_1673432_T8C_promoter_fabG1.inhA</v>
          </cell>
          <cell r="B24">
            <v>1.0543218820900001E-2</v>
          </cell>
        </row>
        <row r="25">
          <cell r="A25" t="str">
            <v>SNP_CN_4326182_A1292G_F431S_ethA</v>
          </cell>
          <cell r="B25">
            <v>1.03544095411E-2</v>
          </cell>
        </row>
        <row r="26">
          <cell r="A26" t="str">
            <v>SNP_CN_4327376_G98C_A33G_ethA</v>
          </cell>
          <cell r="B26">
            <v>1.02020523055E-2</v>
          </cell>
        </row>
        <row r="27">
          <cell r="A27" t="str">
            <v>SNP_CN_4327367_T107C_E36G_ethA</v>
          </cell>
          <cell r="B27">
            <v>8.9492059097499993E-3</v>
          </cell>
        </row>
        <row r="28">
          <cell r="A28" t="str">
            <v>SNP_CN_4326908_G566T_T189K_ethA</v>
          </cell>
          <cell r="B28">
            <v>8.9272880511799997E-3</v>
          </cell>
        </row>
        <row r="29">
          <cell r="A29" t="str">
            <v>SNP_CN_4327350_C124T_G42S_ethA</v>
          </cell>
          <cell r="B29">
            <v>8.8882637997400003E-3</v>
          </cell>
        </row>
        <row r="30">
          <cell r="A30" t="str">
            <v>SNP_P_4327484_T11C_promoter_ethA</v>
          </cell>
          <cell r="B30">
            <v>8.6389636181499994E-3</v>
          </cell>
        </row>
        <row r="31">
          <cell r="A31" t="str">
            <v>SNP_CZ_4326603_G871A_Q291._ethA</v>
          </cell>
          <cell r="B31">
            <v>8.3135199031299997E-3</v>
          </cell>
        </row>
        <row r="32">
          <cell r="A32" t="str">
            <v>INS_CF_4326083_i1391T_464_ethA</v>
          </cell>
          <cell r="B32">
            <v>8.1699843599500003E-3</v>
          </cell>
        </row>
        <row r="33">
          <cell r="A33" t="str">
            <v>SNP_CN_4327121_A353C_V118G_ethA</v>
          </cell>
          <cell r="B33">
            <v>8.1279640096200007E-3</v>
          </cell>
        </row>
        <row r="34">
          <cell r="A34" t="str">
            <v>SNP_CN_4327311_A163G_S55P_ethA</v>
          </cell>
          <cell r="B34">
            <v>7.7606987120100003E-3</v>
          </cell>
        </row>
        <row r="35">
          <cell r="A35" t="str">
            <v>SNP_CN_4327313_C161A_R54L_ethA</v>
          </cell>
          <cell r="B35">
            <v>7.4789927578800004E-3</v>
          </cell>
        </row>
        <row r="36">
          <cell r="A36" t="str">
            <v>SNP_CN_4326676_G798C_S266R_ethA</v>
          </cell>
          <cell r="B36">
            <v>7.3820931385399999E-3</v>
          </cell>
        </row>
        <row r="37">
          <cell r="A37" t="str">
            <v>SNP_CN_4327301_T173G_D58A_ethA</v>
          </cell>
          <cell r="B37">
            <v>7.1119409028199999E-3</v>
          </cell>
        </row>
        <row r="38">
          <cell r="A38" t="str">
            <v>SNP_CZ_4326278_G1196T_S399._ethA</v>
          </cell>
          <cell r="B38">
            <v>7.0182092806499998E-3</v>
          </cell>
        </row>
        <row r="39">
          <cell r="A39" t="str">
            <v>SNP_CN_4326611_G863C_P288R_ethA</v>
          </cell>
          <cell r="B39">
            <v>6.8706025921099999E-3</v>
          </cell>
        </row>
        <row r="40">
          <cell r="A40" t="str">
            <v>DEL_CF_4327334_d140A_47_ethA</v>
          </cell>
          <cell r="B40">
            <v>6.7867726287400001E-3</v>
          </cell>
        </row>
        <row r="41">
          <cell r="A41" t="str">
            <v>SNP_CN_1673822_A383G_Q128R_fabG1</v>
          </cell>
          <cell r="B41">
            <v>6.7212382212500001E-3</v>
          </cell>
        </row>
        <row r="42">
          <cell r="A42" t="str">
            <v>SNP_CN_4327445_A29C_V10G_ethA</v>
          </cell>
          <cell r="B42">
            <v>6.6248209511E-3</v>
          </cell>
        </row>
        <row r="43">
          <cell r="A43" t="str">
            <v>SNP_P_1673432_T8A_promoter_fabG1.inhA</v>
          </cell>
          <cell r="B43">
            <v>6.2667877952099996E-3</v>
          </cell>
        </row>
        <row r="44">
          <cell r="A44" t="str">
            <v>INS_CF_4326719_i755GC_252_ethA</v>
          </cell>
          <cell r="B44">
            <v>6.2113814556200003E-3</v>
          </cell>
        </row>
        <row r="45">
          <cell r="A45" t="str">
            <v>SNP_CN_4326380_G1094A_T365M_ethA</v>
          </cell>
          <cell r="B45">
            <v>6.1112507097600003E-3</v>
          </cell>
        </row>
        <row r="46">
          <cell r="A46" t="str">
            <v>SNP_CZ_4327148_C326T_W109._ethA</v>
          </cell>
          <cell r="B46">
            <v>5.7736145961599997E-3</v>
          </cell>
        </row>
        <row r="47">
          <cell r="A47" t="str">
            <v>INS_CF_4326722_i752C_251_ethA</v>
          </cell>
          <cell r="B47">
            <v>5.6395457374700001E-3</v>
          </cell>
        </row>
        <row r="48">
          <cell r="A48" t="str">
            <v>INS_CF_4326802_i672C_224_ethA</v>
          </cell>
          <cell r="B48">
            <v>5.3692642713000002E-3</v>
          </cell>
        </row>
        <row r="49">
          <cell r="A49" t="str">
            <v>SNP_CN_4327145_G329C_S110W_ethA</v>
          </cell>
          <cell r="B49">
            <v>5.1433047276899999E-3</v>
          </cell>
        </row>
        <row r="50">
          <cell r="A50" t="str">
            <v>SNP_CN_4326713_T761G_Q254P_ethA</v>
          </cell>
          <cell r="B50">
            <v>4.9682755483900004E-3</v>
          </cell>
        </row>
        <row r="51">
          <cell r="A51" t="str">
            <v>SNP_CN_4327065_A409G_C137R_ethA</v>
          </cell>
          <cell r="B51">
            <v>4.8084396939100001E-3</v>
          </cell>
        </row>
        <row r="52">
          <cell r="A52" t="str">
            <v>SNP_CN_4327325_T149C_Y50C_ethA</v>
          </cell>
          <cell r="B52">
            <v>4.8055172136000001E-3</v>
          </cell>
        </row>
        <row r="53">
          <cell r="A53" t="str">
            <v>SNP_CZ_4326858_G616A_Q206._ethA</v>
          </cell>
          <cell r="B53">
            <v>4.7994981098800002E-3</v>
          </cell>
        </row>
        <row r="54">
          <cell r="A54" t="str">
            <v>SNP_CZ_4326399_G1075A_Q359._ethA</v>
          </cell>
          <cell r="B54">
            <v>4.6994114175399997E-3</v>
          </cell>
        </row>
        <row r="55">
          <cell r="A55" t="str">
            <v>SNP_CN_4327022_A452G_F151S_ethA</v>
          </cell>
          <cell r="B55">
            <v>4.5964492655500002E-3</v>
          </cell>
        </row>
        <row r="56">
          <cell r="A56" t="str">
            <v>SNP_CN_4326860_A614G_L205P_ethA</v>
          </cell>
          <cell r="B56">
            <v>4.5922969053199996E-3</v>
          </cell>
        </row>
        <row r="57">
          <cell r="A57" t="str">
            <v>SNP_CN_4326977_T497G_H166P_ethA</v>
          </cell>
          <cell r="B57">
            <v>4.5396162181100003E-3</v>
          </cell>
        </row>
        <row r="58">
          <cell r="A58" t="str">
            <v>DEL_CF_4326440_d1034T_345_ethA</v>
          </cell>
          <cell r="B58">
            <v>4.3671564051000001E-3</v>
          </cell>
        </row>
        <row r="59">
          <cell r="A59" t="str">
            <v>SNP_CN_4326111_A1363G_W455R_ethA</v>
          </cell>
          <cell r="B59">
            <v>4.3610535576199998E-3</v>
          </cell>
        </row>
        <row r="60">
          <cell r="A60" t="str">
            <v>INS_CF_4326217_i1257G_419_ethA</v>
          </cell>
          <cell r="B60">
            <v>4.3475819784200001E-3</v>
          </cell>
        </row>
        <row r="61">
          <cell r="A61" t="str">
            <v>INS_CF_4327160_i314A_105_ethA</v>
          </cell>
          <cell r="B61">
            <v>4.2715440312100002E-3</v>
          </cell>
        </row>
        <row r="62">
          <cell r="A62" t="str">
            <v>SNP_CN_4326800_A674G_L225P_ethA</v>
          </cell>
          <cell r="B62">
            <v>4.2585519312300004E-3</v>
          </cell>
        </row>
        <row r="63">
          <cell r="A63" t="str">
            <v>SNP_CZ_4326213_G1261A_R421._ethA</v>
          </cell>
          <cell r="B63">
            <v>4.1924386573100004E-3</v>
          </cell>
        </row>
        <row r="64">
          <cell r="A64" t="str">
            <v>SNP_CN_4326996_G478A_P160S_ethA</v>
          </cell>
          <cell r="B64">
            <v>4.1355311173300003E-3</v>
          </cell>
        </row>
        <row r="65">
          <cell r="A65" t="str">
            <v>SNP_P_1673432_T8G_promoter_fabG1.inhA</v>
          </cell>
          <cell r="B65">
            <v>4.1248229464199999E-3</v>
          </cell>
        </row>
        <row r="66">
          <cell r="A66" t="str">
            <v>DEL_CF_4326614_d860T_287_ethA</v>
          </cell>
          <cell r="B66">
            <v>4.1201967245600001E-3</v>
          </cell>
        </row>
        <row r="67">
          <cell r="A67" t="str">
            <v>DEL_CF_4326722_d752CTGTACACGGC_251_ethA</v>
          </cell>
          <cell r="B67">
            <v>4.0689415641100004E-3</v>
          </cell>
        </row>
        <row r="68">
          <cell r="A68" t="str">
            <v>SNP_CN_4327322_G152A_P51L_ethA</v>
          </cell>
          <cell r="B68">
            <v>4.0661224790399996E-3</v>
          </cell>
        </row>
        <row r="69">
          <cell r="A69" t="str">
            <v>SNP_CN_4326630_A844C_F282V_ethA</v>
          </cell>
          <cell r="B69">
            <v>3.9727439069100002E-3</v>
          </cell>
        </row>
        <row r="70">
          <cell r="A70" t="str">
            <v>DEL_CF_4326187_d1287C_429_ethA</v>
          </cell>
          <cell r="B70">
            <v>3.9116188510300003E-3</v>
          </cell>
        </row>
        <row r="71">
          <cell r="A71" t="str">
            <v>DEL_CD_4326366_d1108TGTAGGCCATCG_370_ethA</v>
          </cell>
          <cell r="B71">
            <v>3.87857878175E-3</v>
          </cell>
        </row>
        <row r="72">
          <cell r="A72" t="str">
            <v>SNP_CZ_4326099_G1375A_Q459._ethA</v>
          </cell>
          <cell r="B72">
            <v>3.8257903536499998E-3</v>
          </cell>
        </row>
        <row r="73">
          <cell r="A73" t="str">
            <v>SNP_CN_4326297_G1177C_L393V_ethA</v>
          </cell>
          <cell r="B73">
            <v>3.7913377437700001E-3</v>
          </cell>
        </row>
        <row r="74">
          <cell r="A74" t="str">
            <v>SNP_CN_4326470_G1004T_A335D_ethA</v>
          </cell>
          <cell r="B74">
            <v>3.7842153672299999E-3</v>
          </cell>
        </row>
        <row r="75">
          <cell r="A75" t="str">
            <v>SNP_CN_4327293_T181C_T61A_ethA</v>
          </cell>
          <cell r="B75">
            <v>3.7607556520599999E-3</v>
          </cell>
        </row>
        <row r="76">
          <cell r="A76" t="str">
            <v>SNP_CN_4327311_A163C_S55A_ethA</v>
          </cell>
          <cell r="B76">
            <v>3.7129805123200001E-3</v>
          </cell>
        </row>
        <row r="77">
          <cell r="A77" t="str">
            <v>SNP_CN_4327211_G263A_T88I_ethA</v>
          </cell>
          <cell r="B77">
            <v>3.7037247642099998E-3</v>
          </cell>
        </row>
        <row r="78">
          <cell r="A78" t="str">
            <v>INS_CF_4326585_i889GCACC_297_ethA</v>
          </cell>
          <cell r="B78">
            <v>3.6654183092299998E-3</v>
          </cell>
        </row>
        <row r="79">
          <cell r="A79" t="str">
            <v>SNP_CN_4327448_A26G_I9T_ethA</v>
          </cell>
          <cell r="B79">
            <v>3.6311899897899999E-3</v>
          </cell>
        </row>
        <row r="80">
          <cell r="A80" t="str">
            <v>SNP_CN_4326980_T494G_Q165P_ethA</v>
          </cell>
          <cell r="B80">
            <v>3.5899732549300001E-3</v>
          </cell>
        </row>
        <row r="81">
          <cell r="A81" t="str">
            <v>DEL_CF_4326877_d597G_199_ethA</v>
          </cell>
          <cell r="B81">
            <v>3.53723599426E-3</v>
          </cell>
        </row>
        <row r="82">
          <cell r="A82" t="str">
            <v>SNP_CN_4326717_A757G_C253R_ethA</v>
          </cell>
          <cell r="B82">
            <v>3.5154250105900002E-3</v>
          </cell>
        </row>
        <row r="83">
          <cell r="A83" t="str">
            <v>SNP_CN_4327073_A401G_L134P_ethA</v>
          </cell>
          <cell r="B83">
            <v>3.5105203136599999E-3</v>
          </cell>
        </row>
        <row r="84">
          <cell r="A84" t="str">
            <v>SNP_P_4327501_G28A_promoter_ethA</v>
          </cell>
          <cell r="B84">
            <v>3.4866883079799999E-3</v>
          </cell>
        </row>
        <row r="85">
          <cell r="A85" t="str">
            <v>SNP_CN_4326449_G1025T_T342K_ethA</v>
          </cell>
          <cell r="B85">
            <v>3.4594577302500002E-3</v>
          </cell>
        </row>
        <row r="86">
          <cell r="A86" t="str">
            <v>SNP_CZ_4326669_G805A_Q269._ethA</v>
          </cell>
          <cell r="B86">
            <v>3.3914791510299999E-3</v>
          </cell>
        </row>
        <row r="87">
          <cell r="A87" t="str">
            <v>SNP_CN_4326759_G715A_R239W_ethA</v>
          </cell>
          <cell r="B87">
            <v>3.36769516587E-3</v>
          </cell>
        </row>
        <row r="88">
          <cell r="A88" t="str">
            <v>SNP_CN_4326263_C1211A_R404L_ethA</v>
          </cell>
          <cell r="B88">
            <v>3.3309605191800002E-3</v>
          </cell>
        </row>
        <row r="89">
          <cell r="A89" t="str">
            <v>SNP_CN_4326327_T1147G_T383P_ethA</v>
          </cell>
          <cell r="B89">
            <v>3.2953932614800002E-3</v>
          </cell>
        </row>
        <row r="90">
          <cell r="A90" t="str">
            <v>SNP_CN_4326858_G616C_Q206E_ethA</v>
          </cell>
          <cell r="B90">
            <v>3.2359243531299999E-3</v>
          </cell>
        </row>
        <row r="91">
          <cell r="A91" t="str">
            <v>DEL_CF_4326420_d1054C_352_ethA</v>
          </cell>
          <cell r="B91">
            <v>3.23448763688E-3</v>
          </cell>
        </row>
        <row r="92">
          <cell r="A92" t="str">
            <v>SNP_CZ_4326639_G835A_R279._ethA</v>
          </cell>
          <cell r="B92">
            <v>3.2283807801200002E-3</v>
          </cell>
        </row>
        <row r="93">
          <cell r="A93" t="str">
            <v>SNP_CN_4327409_T65G_H22P_ethA</v>
          </cell>
          <cell r="B93">
            <v>3.09267670501E-3</v>
          </cell>
        </row>
        <row r="94">
          <cell r="A94" t="str">
            <v>SNP_CN_4326705_G769C_P257A_ethA</v>
          </cell>
          <cell r="B94">
            <v>3.0200591203699998E-3</v>
          </cell>
        </row>
        <row r="95">
          <cell r="A95" t="str">
            <v>DEL_CF_4327133_d341T_114_ethA</v>
          </cell>
          <cell r="B95">
            <v>3.01531004193E-3</v>
          </cell>
        </row>
        <row r="96">
          <cell r="A96" t="str">
            <v>DEL_CF_4326771_d703A_235_ethA</v>
          </cell>
          <cell r="B96">
            <v>2.9668686529199999E-3</v>
          </cell>
        </row>
        <row r="97">
          <cell r="A97" t="str">
            <v>SNP_CZ_4327081_G393T_C131._ethA</v>
          </cell>
          <cell r="B97">
            <v>2.96648153563E-3</v>
          </cell>
        </row>
        <row r="98">
          <cell r="A98" t="str">
            <v>INS_CF_4326370_i1104G_368_ethA</v>
          </cell>
          <cell r="B98">
            <v>2.9563864886499999E-3</v>
          </cell>
        </row>
        <row r="99">
          <cell r="A99" t="str">
            <v>SNP_CN_4326135_G1339A_P447S_ethA</v>
          </cell>
          <cell r="B99">
            <v>2.8505410117500001E-3</v>
          </cell>
        </row>
        <row r="100">
          <cell r="A100" t="str">
            <v>SNP_CN_4326273_A1201C_F401V_ethA</v>
          </cell>
          <cell r="B100">
            <v>2.84479526412E-3</v>
          </cell>
        </row>
        <row r="101">
          <cell r="A101" t="str">
            <v>SNP_CN_4326749_T725G_N242T_ethA</v>
          </cell>
          <cell r="B101">
            <v>2.03683592342E-3</v>
          </cell>
        </row>
        <row r="102">
          <cell r="A102" t="str">
            <v>INS_CF_4327213_i261GC_87_ethA</v>
          </cell>
          <cell r="B102">
            <v>1.7949078862599999E-3</v>
          </cell>
        </row>
        <row r="103">
          <cell r="A103" t="str">
            <v>SNP_CN_4326113_G1361A_P454L_ethA</v>
          </cell>
          <cell r="B103">
            <v>1.74754941727E-3</v>
          </cell>
        </row>
        <row r="104">
          <cell r="A104" t="str">
            <v>DEL_CF_4327409_d65T_22_ethA</v>
          </cell>
          <cell r="B104">
            <v>1.4809730349200001E-3</v>
          </cell>
        </row>
        <row r="105">
          <cell r="A105" t="str">
            <v>SNP_CN_4327289_A185T_L62Q_ethA</v>
          </cell>
          <cell r="B105">
            <v>1.38455498969E-3</v>
          </cell>
        </row>
        <row r="106">
          <cell r="A106" t="str">
            <v>SNP_CN_4326612_G862C_P288A_ethA</v>
          </cell>
          <cell r="B106">
            <v>1.1539740324199999E-3</v>
          </cell>
        </row>
        <row r="107">
          <cell r="A107" t="str">
            <v>SNP_CN_4326553_G921T_H307Q_ethA</v>
          </cell>
          <cell r="B107">
            <v>1.0230591402900001E-3</v>
          </cell>
        </row>
        <row r="108">
          <cell r="A108" t="str">
            <v>SNP_CN_4327058_C416T_G139D_ethA</v>
          </cell>
          <cell r="B108">
            <v>9.7533925086400002E-4</v>
          </cell>
        </row>
        <row r="109">
          <cell r="A109" t="str">
            <v>INS_CF_4326414_i1060ATCT_354_ethA</v>
          </cell>
          <cell r="B109">
            <v>9.5081878147699995E-4</v>
          </cell>
        </row>
        <row r="110">
          <cell r="A110" t="str">
            <v>SNP_CN_4327424_A50G_V17A_ethA</v>
          </cell>
          <cell r="B110">
            <v>8.4562849617399996E-4</v>
          </cell>
        </row>
        <row r="111">
          <cell r="A111" t="str">
            <v>SNP_CN_4327471_C3T_M1I_ethA</v>
          </cell>
          <cell r="B111">
            <v>8.3708981201400005E-4</v>
          </cell>
        </row>
        <row r="112">
          <cell r="A112" t="str">
            <v>SNP_CZ_4326755_C719T_W240._ethA</v>
          </cell>
          <cell r="B112">
            <v>7.1176711158099995E-4</v>
          </cell>
        </row>
        <row r="113">
          <cell r="A113" t="str">
            <v>SNP_CN_1673818_A379G_M127V_fabG1</v>
          </cell>
          <cell r="B113">
            <v>6.7358333350800003E-4</v>
          </cell>
        </row>
        <row r="114">
          <cell r="A114" t="str">
            <v>SNP_CN_1674262_A61G_I21V_inhA</v>
          </cell>
          <cell r="B114">
            <v>6.5707788798000002E-4</v>
          </cell>
        </row>
        <row r="115">
          <cell r="A115" t="str">
            <v>INS_CF_4327294_i180G_60_ethA</v>
          </cell>
          <cell r="B115">
            <v>0</v>
          </cell>
        </row>
        <row r="116">
          <cell r="A116" t="str">
            <v>SNP_CN_4326476_A998C_L333R_ethA</v>
          </cell>
          <cell r="B116">
            <v>0</v>
          </cell>
        </row>
        <row r="117">
          <cell r="A117" t="str">
            <v>SNP_CN_4326452_G1022A_A341V_ethA</v>
          </cell>
          <cell r="B117">
            <v>0</v>
          </cell>
        </row>
        <row r="118">
          <cell r="A118" t="str">
            <v>SNP_CZ_4326396_G1078A_Q360._ethA</v>
          </cell>
          <cell r="B118">
            <v>0</v>
          </cell>
        </row>
        <row r="119">
          <cell r="A119" t="str">
            <v>SNP_CN_4327347_C127T_G43S_ethA</v>
          </cell>
          <cell r="B119">
            <v>0</v>
          </cell>
        </row>
        <row r="120">
          <cell r="A120" t="str">
            <v>SNP_P_1673406_C34T_promoter_fabG1.inhA</v>
          </cell>
          <cell r="B120">
            <v>0</v>
          </cell>
        </row>
        <row r="121">
          <cell r="A121" t="str">
            <v>SNP_CN_4326632_T842C_H281R_ethA</v>
          </cell>
          <cell r="B121">
            <v>0</v>
          </cell>
        </row>
        <row r="122">
          <cell r="A122" t="str">
            <v>SNP_P_4327480_A7G_promoter_ethA</v>
          </cell>
          <cell r="B122">
            <v>0</v>
          </cell>
        </row>
        <row r="123">
          <cell r="A123" t="str">
            <v>SNP_CZ_4326715_G759T_C253._ethA</v>
          </cell>
          <cell r="B123">
            <v>0</v>
          </cell>
        </row>
        <row r="124">
          <cell r="A124" t="str">
            <v>SNP_CZ_4326608_C866T_W289._ethA</v>
          </cell>
          <cell r="B124">
            <v>0</v>
          </cell>
        </row>
        <row r="125">
          <cell r="A125" t="str">
            <v>SNP_CN_4326815_C659T_G220D_ethA</v>
          </cell>
          <cell r="B125">
            <v>0</v>
          </cell>
        </row>
        <row r="126">
          <cell r="A126" t="str">
            <v>DEL_CF_4326173_d1301A_434_ethA</v>
          </cell>
          <cell r="B126">
            <v>0</v>
          </cell>
        </row>
        <row r="127">
          <cell r="A127" t="str">
            <v>SNP_CN_4327136_T338C_E113G_ethA</v>
          </cell>
          <cell r="B12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H_marginal_effects_rf_small"/>
    </sheetNames>
    <sheetDataSet>
      <sheetData sheetId="0">
        <row r="1">
          <cell r="A1" t="str">
            <v>SNP_CN_4327380_A94C_Y32D_ethA</v>
          </cell>
          <cell r="B1">
            <v>0.31959420442600001</v>
          </cell>
          <cell r="C1">
            <v>0.33448335528399997</v>
          </cell>
          <cell r="D1">
            <v>0.34504479169800001</v>
          </cell>
          <cell r="E1">
            <v>0.35597431659700002</v>
          </cell>
          <cell r="F1">
            <v>0.31737565994299999</v>
          </cell>
          <cell r="G1">
            <v>0.34512555599200001</v>
          </cell>
          <cell r="H1">
            <v>0.33271899819400003</v>
          </cell>
          <cell r="I1">
            <v>0.34021255373999998</v>
          </cell>
          <cell r="J1">
            <v>0.32944223284700003</v>
          </cell>
          <cell r="K1">
            <v>0.35219699144400002</v>
          </cell>
          <cell r="L1">
            <v>0.337046802044</v>
          </cell>
          <cell r="M1">
            <v>0.31991299986799998</v>
          </cell>
          <cell r="N1">
            <v>0.31960234046000002</v>
          </cell>
          <cell r="O1">
            <v>0.33906650543200001</v>
          </cell>
          <cell r="P1">
            <v>0.32811871171000001</v>
          </cell>
          <cell r="Q1">
            <v>0.33011248707800001</v>
          </cell>
          <cell r="R1">
            <v>0.33650499582299997</v>
          </cell>
          <cell r="S1">
            <v>0.33744600415199999</v>
          </cell>
          <cell r="T1">
            <v>0.34913069009800002</v>
          </cell>
          <cell r="U1">
            <v>0.32040020823499998</v>
          </cell>
          <cell r="V1">
            <v>0.33779940009100001</v>
          </cell>
          <cell r="W1">
            <v>0.35709369182599998</v>
          </cell>
          <cell r="X1">
            <v>0.33178910613099999</v>
          </cell>
          <cell r="Y1">
            <v>0.33189302682900002</v>
          </cell>
          <cell r="Z1">
            <v>0.33909392356899998</v>
          </cell>
          <cell r="AA1">
            <v>0.35821351409000002</v>
          </cell>
          <cell r="AB1">
            <v>0.335204482079</v>
          </cell>
          <cell r="AC1">
            <v>0.34131652116799999</v>
          </cell>
          <cell r="AD1">
            <v>0.33609744906400002</v>
          </cell>
          <cell r="AE1">
            <v>0.33883902430500001</v>
          </cell>
          <cell r="AF1">
            <v>0.35181647539100003</v>
          </cell>
          <cell r="AG1">
            <v>0.34658920764899998</v>
          </cell>
          <cell r="AH1">
            <v>0.35551902651799999</v>
          </cell>
          <cell r="AI1">
            <v>0.34714201092699998</v>
          </cell>
          <cell r="AJ1">
            <v>0.32694026827799999</v>
          </cell>
          <cell r="AK1">
            <v>0.33390861749599998</v>
          </cell>
          <cell r="AL1">
            <v>0.36104688048400002</v>
          </cell>
          <cell r="AM1">
            <v>0.32568588852899999</v>
          </cell>
          <cell r="AN1">
            <v>0.34163293242499998</v>
          </cell>
          <cell r="AO1">
            <v>0.355176746845</v>
          </cell>
          <cell r="AP1">
            <v>0.33459144830699999</v>
          </cell>
          <cell r="AQ1">
            <v>0.34299054741899998</v>
          </cell>
          <cell r="AR1">
            <v>0.33738699555399998</v>
          </cell>
          <cell r="AS1">
            <v>0.34739905595800002</v>
          </cell>
          <cell r="AT1">
            <v>0.33657062053699999</v>
          </cell>
          <cell r="AU1">
            <v>0.35286179184900002</v>
          </cell>
          <cell r="AV1">
            <v>0.32282564044000001</v>
          </cell>
          <cell r="AW1">
            <v>0.34364321827900002</v>
          </cell>
          <cell r="AX1">
            <v>0.34748047590300002</v>
          </cell>
          <cell r="AY1">
            <v>0.31895947456399998</v>
          </cell>
          <cell r="AZ1">
            <v>0.33262369036700001</v>
          </cell>
          <cell r="BA1">
            <v>0.33576253056499999</v>
          </cell>
          <cell r="BB1">
            <v>0.335533678532</v>
          </cell>
          <cell r="BC1">
            <v>0.355476737022</v>
          </cell>
          <cell r="BD1">
            <v>0.36194285750400002</v>
          </cell>
          <cell r="BE1">
            <v>0.34251639246900001</v>
          </cell>
          <cell r="BF1">
            <v>0.34198549389799998</v>
          </cell>
          <cell r="BG1">
            <v>0.34899893403100002</v>
          </cell>
          <cell r="BH1">
            <v>0.33246263861699998</v>
          </cell>
          <cell r="BI1">
            <v>0.34255185723300002</v>
          </cell>
          <cell r="BJ1">
            <v>0.33860781788799998</v>
          </cell>
          <cell r="BK1">
            <v>0.34668168425599999</v>
          </cell>
          <cell r="BL1">
            <v>0.35639223456399999</v>
          </cell>
          <cell r="BM1">
            <v>0.32636821269999999</v>
          </cell>
          <cell r="BN1">
            <v>0.32976454496399998</v>
          </cell>
          <cell r="BO1">
            <v>0.34168580174399998</v>
          </cell>
          <cell r="BP1">
            <v>0.35612756013899999</v>
          </cell>
          <cell r="BQ1">
            <v>0.39897119998899999</v>
          </cell>
          <cell r="BR1">
            <v>0.35022860765500002</v>
          </cell>
          <cell r="BS1">
            <v>0.32978072762499999</v>
          </cell>
          <cell r="BT1">
            <v>0.31894081830999998</v>
          </cell>
          <cell r="BU1">
            <v>0.34442120790500003</v>
          </cell>
          <cell r="BV1">
            <v>0.35211816430100001</v>
          </cell>
          <cell r="BW1">
            <v>0.33363881707199999</v>
          </cell>
          <cell r="BX1">
            <v>0.324881494045</v>
          </cell>
          <cell r="BY1">
            <v>0.337759047747</v>
          </cell>
          <cell r="BZ1">
            <v>0.35687670111699998</v>
          </cell>
          <cell r="CA1">
            <v>0.31632390618299999</v>
          </cell>
          <cell r="CB1">
            <v>0.35333475470499998</v>
          </cell>
          <cell r="CC1">
            <v>0.33206564187999998</v>
          </cell>
          <cell r="CD1">
            <v>0.35258457064600002</v>
          </cell>
          <cell r="CE1">
            <v>0.30597501993199999</v>
          </cell>
          <cell r="CF1">
            <v>0.319887757301</v>
          </cell>
          <cell r="CG1">
            <v>0.34129783511200001</v>
          </cell>
          <cell r="CH1">
            <v>0.33618795871700002</v>
          </cell>
          <cell r="CI1">
            <v>0.338278770447</v>
          </cell>
          <cell r="CJ1">
            <v>0.33351591229400002</v>
          </cell>
          <cell r="CK1">
            <v>0.34493339061700001</v>
          </cell>
          <cell r="CL1">
            <v>0.35222896933600001</v>
          </cell>
          <cell r="CM1">
            <v>0.34267929196399999</v>
          </cell>
          <cell r="CN1">
            <v>0.32970151305200002</v>
          </cell>
          <cell r="CO1">
            <v>0.34253051877000001</v>
          </cell>
          <cell r="CP1">
            <v>0.342610061169</v>
          </cell>
          <cell r="CQ1">
            <v>0.32377338409400003</v>
          </cell>
          <cell r="CR1">
            <v>0.34221249818799998</v>
          </cell>
          <cell r="CS1">
            <v>0.34211301803600003</v>
          </cell>
          <cell r="CT1">
            <v>0.37084326148000002</v>
          </cell>
          <cell r="CU1">
            <v>0.35475227236700002</v>
          </cell>
          <cell r="CV1">
            <v>0.32859665155399997</v>
          </cell>
          <cell r="CW1">
            <v>0.32756206393199999</v>
          </cell>
          <cell r="CX1">
            <v>0.33219325542400002</v>
          </cell>
          <cell r="CY1">
            <v>0.33333200216300002</v>
          </cell>
          <cell r="CZ1">
            <v>0.33642730116800001</v>
          </cell>
          <cell r="DA1">
            <v>0.34831660985899998</v>
          </cell>
          <cell r="DB1">
            <v>0.34342217445399997</v>
          </cell>
          <cell r="DC1">
            <v>0.330378800631</v>
          </cell>
          <cell r="DD1">
            <v>0.32144665718100002</v>
          </cell>
          <cell r="DE1">
            <v>0.32847833633399998</v>
          </cell>
          <cell r="DF1">
            <v>0.33679360151299997</v>
          </cell>
          <cell r="DG1">
            <v>0.32813841104500002</v>
          </cell>
          <cell r="DH1">
            <v>0.32179281115500002</v>
          </cell>
          <cell r="DI1">
            <v>0.34332054853400001</v>
          </cell>
          <cell r="DJ1">
            <v>0.32080441713300001</v>
          </cell>
          <cell r="DK1">
            <v>0.351547122002</v>
          </cell>
          <cell r="DL1">
            <v>0.37430474162100003</v>
          </cell>
          <cell r="DM1">
            <v>0.350669413805</v>
          </cell>
          <cell r="DN1">
            <v>0.33829033374799999</v>
          </cell>
          <cell r="DO1">
            <v>0.34258523583400002</v>
          </cell>
          <cell r="DP1">
            <v>0.35546413063999999</v>
          </cell>
          <cell r="DQ1">
            <v>0.33622103929500002</v>
          </cell>
          <cell r="DR1">
            <v>0.36231982707999999</v>
          </cell>
          <cell r="DS1">
            <v>0.36103662848500001</v>
          </cell>
          <cell r="DT1">
            <v>0.32751765847199998</v>
          </cell>
          <cell r="DU1">
            <v>0.32314407825500002</v>
          </cell>
          <cell r="DV1">
            <v>0.31506264209700002</v>
          </cell>
          <cell r="DW1">
            <v>0.35613334178900002</v>
          </cell>
          <cell r="DX1">
            <v>0.32203450799</v>
          </cell>
          <cell r="DY1">
            <v>0.34807538986199998</v>
          </cell>
          <cell r="DZ1">
            <v>0.317254751921</v>
          </cell>
          <cell r="EA1">
            <v>0.33553999662400003</v>
          </cell>
          <cell r="EB1">
            <v>0.32280439138400002</v>
          </cell>
          <cell r="EC1">
            <v>0.31928694248200001</v>
          </cell>
          <cell r="ED1">
            <v>0.31966581940700001</v>
          </cell>
          <cell r="EE1">
            <v>0.330303490162</v>
          </cell>
          <cell r="EF1">
            <v>0.34693124890299998</v>
          </cell>
          <cell r="EG1">
            <v>0.36776825785599998</v>
          </cell>
          <cell r="EH1">
            <v>0.32633352279700001</v>
          </cell>
          <cell r="EI1">
            <v>0.36494755744899998</v>
          </cell>
          <cell r="EJ1">
            <v>0.32852989435199997</v>
          </cell>
          <cell r="EK1">
            <v>0.339979887009</v>
          </cell>
          <cell r="EL1">
            <v>0.31890121102300001</v>
          </cell>
          <cell r="EM1">
            <v>0.34207871556300001</v>
          </cell>
          <cell r="EN1">
            <v>0.33099517226199998</v>
          </cell>
          <cell r="EO1">
            <v>0.33518528938300002</v>
          </cell>
          <cell r="EP1">
            <v>0.32607159018499998</v>
          </cell>
          <cell r="EQ1">
            <v>0.33145272731800002</v>
          </cell>
          <cell r="ER1">
            <v>0.34049665927900002</v>
          </cell>
          <cell r="ES1">
            <v>0.33956110477399998</v>
          </cell>
          <cell r="ET1">
            <v>0.32116287946700001</v>
          </cell>
          <cell r="EU1">
            <v>0.307553261518</v>
          </cell>
          <cell r="EV1">
            <v>0.31886857748000003</v>
          </cell>
          <cell r="EW1">
            <v>0.328289836645</v>
          </cell>
          <cell r="EX1">
            <v>0.35809516906700001</v>
          </cell>
          <cell r="EY1">
            <v>0.345206975937</v>
          </cell>
          <cell r="EZ1">
            <v>0.32610407471699998</v>
          </cell>
          <cell r="FA1">
            <v>0.34669187665000001</v>
          </cell>
          <cell r="FB1">
            <v>0.33469989895800001</v>
          </cell>
          <cell r="FC1">
            <v>0.34184774756399999</v>
          </cell>
          <cell r="FD1">
            <v>0.35059511661499998</v>
          </cell>
          <cell r="FE1">
            <v>0.31494799256299999</v>
          </cell>
          <cell r="FF1">
            <v>0.36306351423299998</v>
          </cell>
          <cell r="FG1">
            <v>0.333198457956</v>
          </cell>
          <cell r="FH1">
            <v>0.34924554824800003</v>
          </cell>
          <cell r="FI1">
            <v>0.33503296971300001</v>
          </cell>
          <cell r="FJ1">
            <v>0.329499930143</v>
          </cell>
          <cell r="FK1">
            <v>0.36092644929899997</v>
          </cell>
          <cell r="FL1">
            <v>0.35394418239600001</v>
          </cell>
          <cell r="FM1">
            <v>0.342921435833</v>
          </cell>
          <cell r="FN1">
            <v>0.348371148109</v>
          </cell>
          <cell r="FO1">
            <v>0.34584283828700002</v>
          </cell>
          <cell r="FP1">
            <v>0.302781939507</v>
          </cell>
          <cell r="FQ1">
            <v>0.33996573090600002</v>
          </cell>
          <cell r="FR1">
            <v>0.32907107472399999</v>
          </cell>
          <cell r="FS1">
            <v>0.34192374348600002</v>
          </cell>
          <cell r="FT1">
            <v>0.33453497290599998</v>
          </cell>
          <cell r="FU1">
            <v>0.31996238231700003</v>
          </cell>
          <cell r="FV1">
            <v>0.33647361397699999</v>
          </cell>
          <cell r="FW1">
            <v>0.32008311152500002</v>
          </cell>
          <cell r="FX1">
            <v>0.35889789462100002</v>
          </cell>
          <cell r="FY1">
            <v>0.335877656937</v>
          </cell>
          <cell r="FZ1">
            <v>0.33889663219499999</v>
          </cell>
          <cell r="GA1">
            <v>0.35259529948200002</v>
          </cell>
          <cell r="GB1">
            <v>0.34811633825299998</v>
          </cell>
          <cell r="GC1">
            <v>0.33699679374699998</v>
          </cell>
          <cell r="GD1">
            <v>0.36341384053199999</v>
          </cell>
          <cell r="GE1">
            <v>0.33219480514499999</v>
          </cell>
          <cell r="GF1">
            <v>0.331602811813</v>
          </cell>
          <cell r="GG1">
            <v>0.34126216173200002</v>
          </cell>
          <cell r="GH1">
            <v>0.32932361960399997</v>
          </cell>
          <cell r="GI1">
            <v>0.35282978415499999</v>
          </cell>
          <cell r="GJ1">
            <v>0.34027907252299999</v>
          </cell>
          <cell r="GK1">
            <v>0.32023712992699999</v>
          </cell>
          <cell r="GL1">
            <v>0.32121190428700003</v>
          </cell>
          <cell r="GM1">
            <v>0.366165190935</v>
          </cell>
          <cell r="GN1">
            <v>0.32307156920399999</v>
          </cell>
          <cell r="GO1">
            <v>0.30752274394000001</v>
          </cell>
          <cell r="GP1">
            <v>0.33838441967999999</v>
          </cell>
          <cell r="GQ1">
            <v>0.32239288091700002</v>
          </cell>
          <cell r="GR1">
            <v>0.34651082754099999</v>
          </cell>
          <cell r="GS1">
            <v>0.34234735369699998</v>
          </cell>
          <cell r="GT1">
            <v>0.35660597682</v>
          </cell>
          <cell r="GU1">
            <v>0.34661206603099998</v>
          </cell>
          <cell r="GV1">
            <v>0.30539679527300001</v>
          </cell>
          <cell r="GW1">
            <v>0.33286997675899999</v>
          </cell>
          <cell r="GX1">
            <v>0.30372664332400001</v>
          </cell>
          <cell r="GY1">
            <v>0.33835729956600002</v>
          </cell>
          <cell r="GZ1">
            <v>0.31089711189300001</v>
          </cell>
          <cell r="HA1">
            <v>0.34562501311299998</v>
          </cell>
          <cell r="HB1">
            <v>0.347528487444</v>
          </cell>
          <cell r="HC1">
            <v>0.35449746251100001</v>
          </cell>
          <cell r="HD1">
            <v>0.33610597252800001</v>
          </cell>
          <cell r="HE1">
            <v>0.33164018392599998</v>
          </cell>
          <cell r="HF1">
            <v>0.34819939732600003</v>
          </cell>
          <cell r="HG1">
            <v>0.328307658434</v>
          </cell>
          <cell r="HH1">
            <v>0.36380210518799999</v>
          </cell>
          <cell r="HI1">
            <v>0.32466664910300003</v>
          </cell>
          <cell r="HJ1">
            <v>0.315082490444</v>
          </cell>
          <cell r="HK1">
            <v>0.33178526163099997</v>
          </cell>
          <cell r="HL1">
            <v>0.35992336273199999</v>
          </cell>
          <cell r="HM1">
            <v>0.35441631078699998</v>
          </cell>
          <cell r="HN1">
            <v>0.36338183283800002</v>
          </cell>
          <cell r="HO1">
            <v>0.313360661268</v>
          </cell>
          <cell r="HP1">
            <v>0.31776541471500003</v>
          </cell>
          <cell r="HQ1">
            <v>0.317172527313</v>
          </cell>
          <cell r="HR1">
            <v>0.36272078752499998</v>
          </cell>
          <cell r="HS1">
            <v>0.36835783719999998</v>
          </cell>
          <cell r="HT1">
            <v>0.33882895112</v>
          </cell>
          <cell r="HU1">
            <v>0.32171830534899998</v>
          </cell>
          <cell r="HV1">
            <v>0.33324655890499999</v>
          </cell>
          <cell r="HW1">
            <v>0.35102498531300003</v>
          </cell>
          <cell r="HX1">
            <v>0.35557961463900001</v>
          </cell>
          <cell r="HY1">
            <v>0.34436336159699998</v>
          </cell>
          <cell r="HZ1">
            <v>0.32424286007899999</v>
          </cell>
          <cell r="IA1">
            <v>0.32544675469399997</v>
          </cell>
          <cell r="IB1">
            <v>0.35174492001500002</v>
          </cell>
          <cell r="IC1">
            <v>0.313578337431</v>
          </cell>
          <cell r="ID1">
            <v>0.31358110904699998</v>
          </cell>
          <cell r="IE1">
            <v>0.34825983643500003</v>
          </cell>
          <cell r="IF1">
            <v>0.34501123428300001</v>
          </cell>
          <cell r="IG1">
            <v>0.32207459211299999</v>
          </cell>
          <cell r="IH1">
            <v>0.35324466228500001</v>
          </cell>
          <cell r="II1">
            <v>0.34603333473199999</v>
          </cell>
          <cell r="IJ1">
            <v>0.33191037177999999</v>
          </cell>
          <cell r="IK1">
            <v>0.33350983262099998</v>
          </cell>
          <cell r="IL1">
            <v>0.32035237550700002</v>
          </cell>
          <cell r="IM1">
            <v>0.33354532718699997</v>
          </cell>
          <cell r="IN1">
            <v>0.34862396121</v>
          </cell>
          <cell r="IO1">
            <v>0.33046817779499998</v>
          </cell>
          <cell r="IP1">
            <v>0.31940528750399999</v>
          </cell>
          <cell r="IQ1">
            <v>0.34874999523200001</v>
          </cell>
          <cell r="IR1">
            <v>0.33804723620400001</v>
          </cell>
          <cell r="IS1">
            <v>1.4668669551600001E-2</v>
          </cell>
          <cell r="IT1">
            <v>23.045528411900001</v>
          </cell>
        </row>
        <row r="2">
          <cell r="A2" t="str">
            <v>SNP_CZ_4326714_G760A_Q254._ethA</v>
          </cell>
          <cell r="B2">
            <v>0.33348670601800001</v>
          </cell>
          <cell r="C2">
            <v>0.35065892338799998</v>
          </cell>
          <cell r="D2">
            <v>0.35940530896200001</v>
          </cell>
          <cell r="E2">
            <v>0.358202755451</v>
          </cell>
          <cell r="F2">
            <v>0.32460477948200001</v>
          </cell>
          <cell r="G2">
            <v>0.36072790622700002</v>
          </cell>
          <cell r="H2">
            <v>0.33673381805399999</v>
          </cell>
          <cell r="I2">
            <v>0.34367629885700002</v>
          </cell>
          <cell r="J2">
            <v>0.34645998477899997</v>
          </cell>
          <cell r="K2">
            <v>0.361505687237</v>
          </cell>
          <cell r="L2">
            <v>0.35044410824799999</v>
          </cell>
          <cell r="M2">
            <v>0.342538625002</v>
          </cell>
          <cell r="N2">
            <v>0.33447903394700002</v>
          </cell>
          <cell r="O2">
            <v>0.34280872345000002</v>
          </cell>
          <cell r="P2">
            <v>0.34730979800200001</v>
          </cell>
          <cell r="Q2">
            <v>0.34857723116900002</v>
          </cell>
          <cell r="R2">
            <v>0.35228732228300003</v>
          </cell>
          <cell r="S2">
            <v>0.36288848519299999</v>
          </cell>
          <cell r="T2">
            <v>0.36647644638999999</v>
          </cell>
          <cell r="U2">
            <v>0.34478807449299997</v>
          </cell>
          <cell r="V2">
            <v>0.33685344457600003</v>
          </cell>
          <cell r="W2">
            <v>0.36525651812600002</v>
          </cell>
          <cell r="X2">
            <v>0.35150989890099998</v>
          </cell>
          <cell r="Y2">
            <v>0.35289901494999998</v>
          </cell>
          <cell r="Z2">
            <v>0.36750051379199999</v>
          </cell>
          <cell r="AA2">
            <v>0.344245195389</v>
          </cell>
          <cell r="AB2">
            <v>0.35306620597799998</v>
          </cell>
          <cell r="AC2">
            <v>0.36171022057500002</v>
          </cell>
          <cell r="AD2">
            <v>0.31369981169700001</v>
          </cell>
          <cell r="AE2">
            <v>0.35410672426200002</v>
          </cell>
          <cell r="AF2">
            <v>0.35753813386</v>
          </cell>
          <cell r="AG2">
            <v>0.34249970316900002</v>
          </cell>
          <cell r="AH2">
            <v>0.36823901534100001</v>
          </cell>
          <cell r="AI2">
            <v>0.37487372755999998</v>
          </cell>
          <cell r="AJ2">
            <v>0.34185010194799997</v>
          </cell>
          <cell r="AK2">
            <v>0.32347708940499997</v>
          </cell>
          <cell r="AL2">
            <v>0.37637361884100001</v>
          </cell>
          <cell r="AM2">
            <v>0.324024349451</v>
          </cell>
          <cell r="AN2">
            <v>0.35885605215999999</v>
          </cell>
          <cell r="AO2">
            <v>0.36654078960399999</v>
          </cell>
          <cell r="AP2">
            <v>0.33741647005100001</v>
          </cell>
          <cell r="AQ2">
            <v>0.36291787028299999</v>
          </cell>
          <cell r="AR2">
            <v>0.34052872657799999</v>
          </cell>
          <cell r="AS2">
            <v>0.36266955733299999</v>
          </cell>
          <cell r="AT2">
            <v>0.35388419032099999</v>
          </cell>
          <cell r="AU2">
            <v>0.36963796615599998</v>
          </cell>
          <cell r="AV2">
            <v>0.34331238269800002</v>
          </cell>
          <cell r="AW2">
            <v>0.35651496052699999</v>
          </cell>
          <cell r="AX2">
            <v>0.35785013437300001</v>
          </cell>
          <cell r="AY2">
            <v>0.34043109417</v>
          </cell>
          <cell r="AZ2">
            <v>0.33867770433400002</v>
          </cell>
          <cell r="BA2">
            <v>0.356908023357</v>
          </cell>
          <cell r="BB2">
            <v>0.34743666648900001</v>
          </cell>
          <cell r="BC2">
            <v>0.36731833219499999</v>
          </cell>
          <cell r="BD2">
            <v>0.35862275958099998</v>
          </cell>
          <cell r="BE2">
            <v>0.35731190442999999</v>
          </cell>
          <cell r="BF2">
            <v>0.36005648970600002</v>
          </cell>
          <cell r="BG2">
            <v>0.368230700493</v>
          </cell>
          <cell r="BH2">
            <v>0.33887308836000002</v>
          </cell>
          <cell r="BI2">
            <v>0.35588955879200002</v>
          </cell>
          <cell r="BJ2">
            <v>0.34582903981200003</v>
          </cell>
          <cell r="BK2">
            <v>0.36322313547099999</v>
          </cell>
          <cell r="BL2">
            <v>0.367010116577</v>
          </cell>
          <cell r="BM2">
            <v>0.34876582026500003</v>
          </cell>
          <cell r="BN2">
            <v>0.34377944469499999</v>
          </cell>
          <cell r="BO2">
            <v>0.33633369207399999</v>
          </cell>
          <cell r="BP2">
            <v>0.37053570151300003</v>
          </cell>
          <cell r="BQ2">
            <v>0.41615092754400002</v>
          </cell>
          <cell r="BR2">
            <v>0.361184298992</v>
          </cell>
          <cell r="BS2">
            <v>0.32945021987000001</v>
          </cell>
          <cell r="BT2">
            <v>0.33525183796899999</v>
          </cell>
          <cell r="BU2">
            <v>0.36080211401000001</v>
          </cell>
          <cell r="BV2">
            <v>0.37025782465899998</v>
          </cell>
          <cell r="BW2">
            <v>0.35054716467899999</v>
          </cell>
          <cell r="BX2">
            <v>0.31892347335799998</v>
          </cell>
          <cell r="BY2">
            <v>0.35163503885300001</v>
          </cell>
          <cell r="BZ2">
            <v>0.364751845598</v>
          </cell>
          <cell r="CA2">
            <v>0.33166113495799998</v>
          </cell>
          <cell r="CB2">
            <v>0.36110284924500002</v>
          </cell>
          <cell r="CC2">
            <v>0.343074291945</v>
          </cell>
          <cell r="CD2">
            <v>0.36771014332800001</v>
          </cell>
          <cell r="CE2">
            <v>0.32049569487599999</v>
          </cell>
          <cell r="CF2">
            <v>0.32922443747500002</v>
          </cell>
          <cell r="CG2">
            <v>0.34804970025999998</v>
          </cell>
          <cell r="CH2">
            <v>0.356791645288</v>
          </cell>
          <cell r="CI2">
            <v>0.34352052211799999</v>
          </cell>
          <cell r="CJ2">
            <v>0.34488761424999997</v>
          </cell>
          <cell r="CK2">
            <v>0.36379781365399999</v>
          </cell>
          <cell r="CL2">
            <v>0.36528065800699999</v>
          </cell>
          <cell r="CM2">
            <v>0.35737091302899998</v>
          </cell>
          <cell r="CN2">
            <v>0.34509572386699999</v>
          </cell>
          <cell r="CO2">
            <v>0.35760194063200001</v>
          </cell>
          <cell r="CP2">
            <v>0.360097676516</v>
          </cell>
          <cell r="CQ2">
            <v>0.31826975941699998</v>
          </cell>
          <cell r="CR2">
            <v>0.35277605056799999</v>
          </cell>
          <cell r="CS2">
            <v>0.35538983345000003</v>
          </cell>
          <cell r="CT2">
            <v>0.38059365749399998</v>
          </cell>
          <cell r="CU2">
            <v>0.37578842043900001</v>
          </cell>
          <cell r="CV2">
            <v>0.32933744788199998</v>
          </cell>
          <cell r="CW2">
            <v>0.35060340166100001</v>
          </cell>
          <cell r="CX2">
            <v>0.32876917719799997</v>
          </cell>
          <cell r="CY2">
            <v>0.34364980459200001</v>
          </cell>
          <cell r="CZ2">
            <v>0.35475718975100001</v>
          </cell>
          <cell r="DA2">
            <v>0.36127266287799997</v>
          </cell>
          <cell r="DB2">
            <v>0.34102001786199998</v>
          </cell>
          <cell r="DC2">
            <v>0.34168365597700001</v>
          </cell>
          <cell r="DD2">
            <v>0.34513121843299999</v>
          </cell>
          <cell r="DE2">
            <v>0.34082055091899999</v>
          </cell>
          <cell r="DF2">
            <v>0.350735872984</v>
          </cell>
          <cell r="DG2">
            <v>0.33158963918700002</v>
          </cell>
          <cell r="DH2">
            <v>0.34055849909800001</v>
          </cell>
          <cell r="DI2">
            <v>0.351269036531</v>
          </cell>
          <cell r="DJ2">
            <v>0.34740924835199999</v>
          </cell>
          <cell r="DK2">
            <v>0.36213549971600001</v>
          </cell>
          <cell r="DL2">
            <v>0.39467832446099999</v>
          </cell>
          <cell r="DM2">
            <v>0.368142068386</v>
          </cell>
          <cell r="DN2">
            <v>0.35020056366899999</v>
          </cell>
          <cell r="DO2">
            <v>0.371515393257</v>
          </cell>
          <cell r="DP2">
            <v>0.37113314867000002</v>
          </cell>
          <cell r="DQ2">
            <v>0.35318845510500002</v>
          </cell>
          <cell r="DR2">
            <v>0.37603208422700002</v>
          </cell>
          <cell r="DS2">
            <v>0.34627580642700001</v>
          </cell>
          <cell r="DT2">
            <v>0.34677597880400002</v>
          </cell>
          <cell r="DU2">
            <v>0.34548407793000002</v>
          </cell>
          <cell r="DV2">
            <v>0.34909826517100001</v>
          </cell>
          <cell r="DW2">
            <v>0.373257339001</v>
          </cell>
          <cell r="DX2">
            <v>0.34807845950100003</v>
          </cell>
          <cell r="DY2">
            <v>0.35227355361000001</v>
          </cell>
          <cell r="DZ2">
            <v>0.33407786488500002</v>
          </cell>
          <cell r="EA2">
            <v>0.33034154772800001</v>
          </cell>
          <cell r="EB2">
            <v>0.34044736623799998</v>
          </cell>
          <cell r="EC2">
            <v>0.31782421469700001</v>
          </cell>
          <cell r="ED2">
            <v>0.34433197975199997</v>
          </cell>
          <cell r="EE2">
            <v>0.34764397144300002</v>
          </cell>
          <cell r="EF2">
            <v>0.36038932204200003</v>
          </cell>
          <cell r="EG2">
            <v>0.37187603116000001</v>
          </cell>
          <cell r="EH2">
            <v>0.31226611137400001</v>
          </cell>
          <cell r="EI2">
            <v>0.38741958141299998</v>
          </cell>
          <cell r="EJ2">
            <v>0.34076648950600003</v>
          </cell>
          <cell r="EK2">
            <v>0.35465574264499999</v>
          </cell>
          <cell r="EL2">
            <v>0.34317529201500002</v>
          </cell>
          <cell r="EM2">
            <v>0.35449609160399997</v>
          </cell>
          <cell r="EN2">
            <v>0.345597535372</v>
          </cell>
          <cell r="EO2">
            <v>0.34292411804200001</v>
          </cell>
          <cell r="EP2">
            <v>0.33904230594599999</v>
          </cell>
          <cell r="EQ2">
            <v>0.35431542992600001</v>
          </cell>
          <cell r="ER2">
            <v>0.35541042685500002</v>
          </cell>
          <cell r="ES2">
            <v>0.344155460596</v>
          </cell>
          <cell r="ET2">
            <v>0.31666132807699998</v>
          </cell>
          <cell r="EU2">
            <v>0.31487867236099998</v>
          </cell>
          <cell r="EV2">
            <v>0.340241163969</v>
          </cell>
          <cell r="EW2">
            <v>0.35113987326599999</v>
          </cell>
          <cell r="EX2">
            <v>0.37109541892999998</v>
          </cell>
          <cell r="EY2">
            <v>0.36484491825100002</v>
          </cell>
          <cell r="EZ2">
            <v>0.34727248549500001</v>
          </cell>
          <cell r="FA2">
            <v>0.363812834024</v>
          </cell>
          <cell r="FB2">
            <v>0.343526512384</v>
          </cell>
          <cell r="FC2">
            <v>0.34514242410700002</v>
          </cell>
          <cell r="FD2">
            <v>0.36372479796399998</v>
          </cell>
          <cell r="FE2">
            <v>0.34042185544999998</v>
          </cell>
          <cell r="FF2">
            <v>0.38336744904499997</v>
          </cell>
          <cell r="FG2">
            <v>0.34438598156</v>
          </cell>
          <cell r="FH2">
            <v>0.363327294588</v>
          </cell>
          <cell r="FI2">
            <v>0.34366664290400001</v>
          </cell>
          <cell r="FJ2">
            <v>0.376483738422</v>
          </cell>
          <cell r="FK2">
            <v>0.37933018803599999</v>
          </cell>
          <cell r="FL2">
            <v>0.36016887426400002</v>
          </cell>
          <cell r="FM2">
            <v>0.35010835528399997</v>
          </cell>
          <cell r="FN2">
            <v>0.35114550590499999</v>
          </cell>
          <cell r="FO2">
            <v>0.355625420809</v>
          </cell>
          <cell r="FP2">
            <v>0.35459217429200002</v>
          </cell>
          <cell r="FQ2">
            <v>0.34671700000799999</v>
          </cell>
          <cell r="FR2">
            <v>0.347488313913</v>
          </cell>
          <cell r="FS2">
            <v>0.36227244138699999</v>
          </cell>
          <cell r="FT2">
            <v>0.350338697433</v>
          </cell>
          <cell r="FU2">
            <v>0.33425062894800001</v>
          </cell>
          <cell r="FV2">
            <v>0.34701928496399997</v>
          </cell>
          <cell r="FW2">
            <v>0.333170592785</v>
          </cell>
          <cell r="FX2">
            <v>0.363471180201</v>
          </cell>
          <cell r="FY2">
            <v>0.31086227297800001</v>
          </cell>
          <cell r="FZ2">
            <v>0.355643510818</v>
          </cell>
          <cell r="GA2">
            <v>0.35480108857199999</v>
          </cell>
          <cell r="GB2">
            <v>0.36521381139800002</v>
          </cell>
          <cell r="GC2">
            <v>0.34849745035200003</v>
          </cell>
          <cell r="GD2">
            <v>0.371987611055</v>
          </cell>
          <cell r="GE2">
            <v>0.34570401906999998</v>
          </cell>
          <cell r="GF2">
            <v>0.35792809724800001</v>
          </cell>
          <cell r="GG2">
            <v>0.33952972292900002</v>
          </cell>
          <cell r="GH2">
            <v>0.339364618063</v>
          </cell>
          <cell r="GI2">
            <v>0.37395969033199999</v>
          </cell>
          <cell r="GJ2">
            <v>0.35523146390900001</v>
          </cell>
          <cell r="GK2">
            <v>0.34700426459299999</v>
          </cell>
          <cell r="GL2">
            <v>0.33627033233600001</v>
          </cell>
          <cell r="GM2">
            <v>0.36922875046699999</v>
          </cell>
          <cell r="GN2">
            <v>0.33943477273</v>
          </cell>
          <cell r="GO2">
            <v>0.32102957367899998</v>
          </cell>
          <cell r="GP2">
            <v>0.35728085041000002</v>
          </cell>
          <cell r="GQ2">
            <v>0.34877854585599999</v>
          </cell>
          <cell r="GR2">
            <v>0.353001832962</v>
          </cell>
          <cell r="GS2">
            <v>0.35830953717199998</v>
          </cell>
          <cell r="GT2">
            <v>0.36504712700800002</v>
          </cell>
          <cell r="GU2">
            <v>0.35237860679600003</v>
          </cell>
          <cell r="GV2">
            <v>0.37152931094199998</v>
          </cell>
          <cell r="GW2">
            <v>0.33213883638399999</v>
          </cell>
          <cell r="GX2">
            <v>0.326306551695</v>
          </cell>
          <cell r="GY2">
            <v>0.35537731647499998</v>
          </cell>
          <cell r="GZ2">
            <v>0.33111357688900001</v>
          </cell>
          <cell r="HA2">
            <v>0.36266887188000002</v>
          </cell>
          <cell r="HB2">
            <v>0.35144180059399999</v>
          </cell>
          <cell r="HC2">
            <v>0.36376681923900001</v>
          </cell>
          <cell r="HD2">
            <v>0.34526002407099998</v>
          </cell>
          <cell r="HE2">
            <v>0.34151783585500001</v>
          </cell>
          <cell r="HF2">
            <v>0.34397301077800002</v>
          </cell>
          <cell r="HG2">
            <v>0.34390780329699999</v>
          </cell>
          <cell r="HH2">
            <v>0.36291554570200002</v>
          </cell>
          <cell r="HI2">
            <v>0.366704970598</v>
          </cell>
          <cell r="HJ2">
            <v>0.34693834185599998</v>
          </cell>
          <cell r="HK2">
            <v>0.33796134591100002</v>
          </cell>
          <cell r="HL2">
            <v>0.36717510223400002</v>
          </cell>
          <cell r="HM2">
            <v>0.36371698975599998</v>
          </cell>
          <cell r="HN2">
            <v>0.37563836574600001</v>
          </cell>
          <cell r="HO2">
            <v>0.33922553062400002</v>
          </cell>
          <cell r="HP2">
            <v>0.33024507760999999</v>
          </cell>
          <cell r="HQ2">
            <v>0.34940102696399999</v>
          </cell>
          <cell r="HR2">
            <v>0.38510528206799999</v>
          </cell>
          <cell r="HS2">
            <v>0.38216927647600002</v>
          </cell>
          <cell r="HT2">
            <v>0.34430414438200002</v>
          </cell>
          <cell r="HU2">
            <v>0.33397260308299997</v>
          </cell>
          <cell r="HV2">
            <v>0.35661166906399999</v>
          </cell>
          <cell r="HW2">
            <v>0.37013563513800002</v>
          </cell>
          <cell r="HX2">
            <v>0.36135315895100001</v>
          </cell>
          <cell r="HY2">
            <v>0.36775046586999999</v>
          </cell>
          <cell r="HZ2">
            <v>0.33518207073200001</v>
          </cell>
          <cell r="IA2">
            <v>0.34394961595500001</v>
          </cell>
          <cell r="IB2">
            <v>0.35129228234299997</v>
          </cell>
          <cell r="IC2">
            <v>0.30291596054999997</v>
          </cell>
          <cell r="ID2">
            <v>0.29743909835799998</v>
          </cell>
          <cell r="IE2">
            <v>0.35368806123699997</v>
          </cell>
          <cell r="IF2">
            <v>0.34403038024900001</v>
          </cell>
          <cell r="IG2">
            <v>0.33681544661500001</v>
          </cell>
          <cell r="IH2">
            <v>0.36891695857000001</v>
          </cell>
          <cell r="II2">
            <v>0.30350607633600002</v>
          </cell>
          <cell r="IJ2">
            <v>0.34881004691099998</v>
          </cell>
          <cell r="IK2">
            <v>0.34760442376099998</v>
          </cell>
          <cell r="IL2">
            <v>0.32548740506200002</v>
          </cell>
          <cell r="IM2">
            <v>0.37267374992399999</v>
          </cell>
          <cell r="IN2">
            <v>0.360373079777</v>
          </cell>
          <cell r="IO2">
            <v>0.353916913271</v>
          </cell>
          <cell r="IP2">
            <v>0.33643594384199998</v>
          </cell>
          <cell r="IQ2">
            <v>0.359489142895</v>
          </cell>
          <cell r="IR2">
            <v>0.35083112120600002</v>
          </cell>
          <cell r="IS2">
            <v>1.6272332519299999E-2</v>
          </cell>
          <cell r="IT2">
            <v>21.559976577800001</v>
          </cell>
        </row>
        <row r="3">
          <cell r="A3" t="str">
            <v>SNP_CN_4327416_C58A_A20S_ethA</v>
          </cell>
          <cell r="B3">
            <v>0.317706137896</v>
          </cell>
          <cell r="C3">
            <v>0.33932685852099997</v>
          </cell>
          <cell r="D3">
            <v>0.35484147071799998</v>
          </cell>
          <cell r="E3">
            <v>0.36499592661899999</v>
          </cell>
          <cell r="F3">
            <v>0.29743117093999999</v>
          </cell>
          <cell r="G3">
            <v>0.35725745558700001</v>
          </cell>
          <cell r="H3">
            <v>0.33227610588099998</v>
          </cell>
          <cell r="I3">
            <v>0.33323398232500001</v>
          </cell>
          <cell r="J3">
            <v>0.29226103425</v>
          </cell>
          <cell r="K3">
            <v>0.34639403223999998</v>
          </cell>
          <cell r="L3">
            <v>0.32991221547100003</v>
          </cell>
          <cell r="M3">
            <v>0.32739788293799998</v>
          </cell>
          <cell r="N3">
            <v>0.31186929345100001</v>
          </cell>
          <cell r="O3">
            <v>0.35409805178600001</v>
          </cell>
          <cell r="P3">
            <v>0.32042911648799999</v>
          </cell>
          <cell r="Q3">
            <v>0.31930217146899997</v>
          </cell>
          <cell r="R3">
            <v>0.33201479911800003</v>
          </cell>
          <cell r="S3">
            <v>0.355944305658</v>
          </cell>
          <cell r="T3">
            <v>0.35455420613299998</v>
          </cell>
          <cell r="U3">
            <v>0.33265447616600002</v>
          </cell>
          <cell r="V3">
            <v>0.33092510700200001</v>
          </cell>
          <cell r="W3">
            <v>0.35484170913700003</v>
          </cell>
          <cell r="X3">
            <v>0.34394505619999999</v>
          </cell>
          <cell r="Y3">
            <v>0.34579095244399999</v>
          </cell>
          <cell r="Z3">
            <v>0.33470386266699997</v>
          </cell>
          <cell r="AA3">
            <v>0.36119106411899998</v>
          </cell>
          <cell r="AB3">
            <v>0.34550777077700001</v>
          </cell>
          <cell r="AC3">
            <v>0.35247451067000002</v>
          </cell>
          <cell r="AD3">
            <v>0.34567615389799999</v>
          </cell>
          <cell r="AE3">
            <v>0.34793871641200003</v>
          </cell>
          <cell r="AF3">
            <v>0.34886813163800001</v>
          </cell>
          <cell r="AG3">
            <v>0.352145165205</v>
          </cell>
          <cell r="AH3">
            <v>0.36357545852700002</v>
          </cell>
          <cell r="AI3">
            <v>0.355588138103</v>
          </cell>
          <cell r="AJ3">
            <v>0.32393440604200002</v>
          </cell>
          <cell r="AK3">
            <v>0.33632802963300001</v>
          </cell>
          <cell r="AL3">
            <v>0.365395694971</v>
          </cell>
          <cell r="AM3">
            <v>0.28572696447399998</v>
          </cell>
          <cell r="AN3">
            <v>0.33653327822700002</v>
          </cell>
          <cell r="AO3">
            <v>0.35323914885500002</v>
          </cell>
          <cell r="AP3">
            <v>0.337202966213</v>
          </cell>
          <cell r="AQ3">
            <v>0.34266728162799998</v>
          </cell>
          <cell r="AR3">
            <v>0.32301485538500002</v>
          </cell>
          <cell r="AS3">
            <v>0.333815068007</v>
          </cell>
          <cell r="AT3">
            <v>0.350217044353</v>
          </cell>
          <cell r="AU3">
            <v>0.34834498167</v>
          </cell>
          <cell r="AV3">
            <v>0.31267026066800002</v>
          </cell>
          <cell r="AW3">
            <v>0.34157460928</v>
          </cell>
          <cell r="AX3">
            <v>0.34278434515</v>
          </cell>
          <cell r="AY3">
            <v>0.30822268128399999</v>
          </cell>
          <cell r="AZ3">
            <v>0.33219528198199999</v>
          </cell>
          <cell r="BA3">
            <v>0.35287174582500003</v>
          </cell>
          <cell r="BB3">
            <v>0.33256521821000001</v>
          </cell>
          <cell r="BC3">
            <v>0.348973095417</v>
          </cell>
          <cell r="BD3">
            <v>0.37193256616600001</v>
          </cell>
          <cell r="BE3">
            <v>0.34072333574300001</v>
          </cell>
          <cell r="BF3">
            <v>0.35150340199500002</v>
          </cell>
          <cell r="BG3">
            <v>0.34571471810299997</v>
          </cell>
          <cell r="BH3">
            <v>0.332225769758</v>
          </cell>
          <cell r="BI3">
            <v>0.33225056529000002</v>
          </cell>
          <cell r="BJ3">
            <v>0.34162050485599998</v>
          </cell>
          <cell r="BK3">
            <v>0.33725312352199999</v>
          </cell>
          <cell r="BL3">
            <v>0.36162808537500002</v>
          </cell>
          <cell r="BM3">
            <v>0.34046480059599998</v>
          </cell>
          <cell r="BN3">
            <v>0.32281211018599998</v>
          </cell>
          <cell r="BO3">
            <v>0.33665964007400001</v>
          </cell>
          <cell r="BP3">
            <v>0.35162347555200002</v>
          </cell>
          <cell r="BQ3">
            <v>0.39294880628599999</v>
          </cell>
          <cell r="BR3">
            <v>0.34822115302099999</v>
          </cell>
          <cell r="BS3">
            <v>0.31662303209300002</v>
          </cell>
          <cell r="BT3">
            <v>0.33072265982600002</v>
          </cell>
          <cell r="BU3">
            <v>0.352268636227</v>
          </cell>
          <cell r="BV3">
            <v>0.35676431655899998</v>
          </cell>
          <cell r="BW3">
            <v>0.34948682785000001</v>
          </cell>
          <cell r="BX3">
            <v>0.33492878079400001</v>
          </cell>
          <cell r="BY3">
            <v>0.30812242627100001</v>
          </cell>
          <cell r="BZ3">
            <v>0.34986075758899998</v>
          </cell>
          <cell r="CA3">
            <v>0.32000124454500001</v>
          </cell>
          <cell r="CB3">
            <v>0.35063380003</v>
          </cell>
          <cell r="CC3">
            <v>0.32737687230099999</v>
          </cell>
          <cell r="CD3">
            <v>0.353830695152</v>
          </cell>
          <cell r="CE3">
            <v>0.31589758396099998</v>
          </cell>
          <cell r="CF3">
            <v>0.316419571638</v>
          </cell>
          <cell r="CG3">
            <v>0.35291069745999998</v>
          </cell>
          <cell r="CH3">
            <v>0.34011071920399999</v>
          </cell>
          <cell r="CI3">
            <v>0.33822569251099999</v>
          </cell>
          <cell r="CJ3">
            <v>0.31268948316599998</v>
          </cell>
          <cell r="CK3">
            <v>0.35045352578200001</v>
          </cell>
          <cell r="CL3">
            <v>0.35857722163200001</v>
          </cell>
          <cell r="CM3">
            <v>0.32804286479900002</v>
          </cell>
          <cell r="CN3">
            <v>0.32236617803599998</v>
          </cell>
          <cell r="CO3">
            <v>0.34507244825400002</v>
          </cell>
          <cell r="CP3">
            <v>0.35629385709799999</v>
          </cell>
          <cell r="CQ3">
            <v>0.32925719022799999</v>
          </cell>
          <cell r="CR3">
            <v>0.34998357295999999</v>
          </cell>
          <cell r="CS3">
            <v>0.34619700908700002</v>
          </cell>
          <cell r="CT3">
            <v>0.36646118760099999</v>
          </cell>
          <cell r="CU3">
            <v>0.350944817066</v>
          </cell>
          <cell r="CV3">
            <v>0.33955323696099998</v>
          </cell>
          <cell r="CW3">
            <v>0.32030662894200002</v>
          </cell>
          <cell r="CX3">
            <v>0.33741930127100001</v>
          </cell>
          <cell r="CY3">
            <v>0.33083897829100001</v>
          </cell>
          <cell r="CZ3">
            <v>0.34283146262199998</v>
          </cell>
          <cell r="DA3">
            <v>0.35494214296299997</v>
          </cell>
          <cell r="DB3">
            <v>0.32678323984099999</v>
          </cell>
          <cell r="DC3">
            <v>0.33851462602600002</v>
          </cell>
          <cell r="DD3">
            <v>0.334284067154</v>
          </cell>
          <cell r="DE3">
            <v>0.27152347564700002</v>
          </cell>
          <cell r="DF3">
            <v>0.322115570307</v>
          </cell>
          <cell r="DG3">
            <v>0.33370488882100002</v>
          </cell>
          <cell r="DH3">
            <v>0.3080753088</v>
          </cell>
          <cell r="DI3">
            <v>0.347617119551</v>
          </cell>
          <cell r="DJ3">
            <v>0.31896311044699999</v>
          </cell>
          <cell r="DK3">
            <v>0.34658944606800002</v>
          </cell>
          <cell r="DL3">
            <v>0.37092214822800001</v>
          </cell>
          <cell r="DM3">
            <v>0.350660204887</v>
          </cell>
          <cell r="DN3">
            <v>0.342554986477</v>
          </cell>
          <cell r="DO3">
            <v>0.35538437962500002</v>
          </cell>
          <cell r="DP3">
            <v>0.347224980593</v>
          </cell>
          <cell r="DQ3">
            <v>0.32455232739399997</v>
          </cell>
          <cell r="DR3">
            <v>0.36763936281199999</v>
          </cell>
          <cell r="DS3">
            <v>0.35893079638499997</v>
          </cell>
          <cell r="DT3">
            <v>0.33554932475100002</v>
          </cell>
          <cell r="DU3">
            <v>0.33701846003500002</v>
          </cell>
          <cell r="DV3">
            <v>0.32898157835000003</v>
          </cell>
          <cell r="DW3">
            <v>0.36818140745200001</v>
          </cell>
          <cell r="DX3">
            <v>0.33296987414399998</v>
          </cell>
          <cell r="DY3">
            <v>0.33970385789899998</v>
          </cell>
          <cell r="DZ3">
            <v>0.31852138042400002</v>
          </cell>
          <cell r="EA3">
            <v>0.32760602235800002</v>
          </cell>
          <cell r="EB3">
            <v>0.33607885241500002</v>
          </cell>
          <cell r="EC3">
            <v>0.32322189211800001</v>
          </cell>
          <cell r="ED3">
            <v>0.33865368366199999</v>
          </cell>
          <cell r="EE3">
            <v>0.32828694582000001</v>
          </cell>
          <cell r="EF3">
            <v>0.344407588243</v>
          </cell>
          <cell r="EG3">
            <v>0.36202657222700002</v>
          </cell>
          <cell r="EH3">
            <v>0.33955949544899999</v>
          </cell>
          <cell r="EI3">
            <v>0.37764340639100002</v>
          </cell>
          <cell r="EJ3">
            <v>0.32794144749600002</v>
          </cell>
          <cell r="EK3">
            <v>0.34946879744499998</v>
          </cell>
          <cell r="EL3">
            <v>0.30166319012600001</v>
          </cell>
          <cell r="EM3">
            <v>0.35103532671900001</v>
          </cell>
          <cell r="EN3">
            <v>0.33724135160399998</v>
          </cell>
          <cell r="EO3">
            <v>0.33920755982400003</v>
          </cell>
          <cell r="EP3">
            <v>0.33257329464000002</v>
          </cell>
          <cell r="EQ3">
            <v>0.33928468823399999</v>
          </cell>
          <cell r="ER3">
            <v>0.34557595849</v>
          </cell>
          <cell r="ES3">
            <v>0.33676788210899999</v>
          </cell>
          <cell r="ET3">
            <v>0.34312584996200002</v>
          </cell>
          <cell r="EU3">
            <v>0.32532218098600002</v>
          </cell>
          <cell r="EV3">
            <v>0.336218416691</v>
          </cell>
          <cell r="EW3">
            <v>0.34157952666300001</v>
          </cell>
          <cell r="EX3">
            <v>0.36118894815399999</v>
          </cell>
          <cell r="EY3">
            <v>0.34145069122299998</v>
          </cell>
          <cell r="EZ3">
            <v>0.33854302763900002</v>
          </cell>
          <cell r="FA3">
            <v>0.33455899357800001</v>
          </cell>
          <cell r="FB3">
            <v>0.30467292666399998</v>
          </cell>
          <cell r="FC3">
            <v>0.34125447273300002</v>
          </cell>
          <cell r="FD3">
            <v>0.344554334879</v>
          </cell>
          <cell r="FE3">
            <v>0.33002501726200001</v>
          </cell>
          <cell r="FF3">
            <v>0.37207356095299998</v>
          </cell>
          <cell r="FG3">
            <v>0.309040784836</v>
          </cell>
          <cell r="FH3">
            <v>0.35597479343400001</v>
          </cell>
          <cell r="FI3">
            <v>0.33916950225800002</v>
          </cell>
          <cell r="FJ3">
            <v>0.36646804213500001</v>
          </cell>
          <cell r="FK3">
            <v>0.35367590188999998</v>
          </cell>
          <cell r="FL3">
            <v>0.36246323585500001</v>
          </cell>
          <cell r="FM3">
            <v>0.35043543577199998</v>
          </cell>
          <cell r="FN3">
            <v>0.31874707341199998</v>
          </cell>
          <cell r="FO3">
            <v>0.33788844943000002</v>
          </cell>
          <cell r="FP3">
            <v>0.34173709154100002</v>
          </cell>
          <cell r="FQ3">
            <v>0.30939760804200001</v>
          </cell>
          <cell r="FR3">
            <v>0.34153115749399998</v>
          </cell>
          <cell r="FS3">
            <v>0.29756483435600001</v>
          </cell>
          <cell r="FT3">
            <v>0.34227791428600002</v>
          </cell>
          <cell r="FU3">
            <v>0.33408638834999999</v>
          </cell>
          <cell r="FV3">
            <v>0.32843339443199998</v>
          </cell>
          <cell r="FW3">
            <v>0.311501562595</v>
          </cell>
          <cell r="FX3">
            <v>0.35807532072100001</v>
          </cell>
          <cell r="FY3">
            <v>0.33177816867799997</v>
          </cell>
          <cell r="FZ3">
            <v>0.32605573534999999</v>
          </cell>
          <cell r="GA3">
            <v>0.359954953194</v>
          </cell>
          <cell r="GB3">
            <v>0.34408965706799999</v>
          </cell>
          <cell r="GC3">
            <v>0.339887052774</v>
          </cell>
          <cell r="GD3">
            <v>0.35730215907099999</v>
          </cell>
          <cell r="GE3">
            <v>0.33079752326</v>
          </cell>
          <cell r="GF3">
            <v>0.32816299796100001</v>
          </cell>
          <cell r="GG3">
            <v>0.30563354492200001</v>
          </cell>
          <cell r="GH3">
            <v>0.32334753870999999</v>
          </cell>
          <cell r="GI3">
            <v>0.36006000638000002</v>
          </cell>
          <cell r="GJ3">
            <v>0.35271012783099998</v>
          </cell>
          <cell r="GK3">
            <v>0.33096390962599997</v>
          </cell>
          <cell r="GL3">
            <v>0.32146140933</v>
          </cell>
          <cell r="GM3">
            <v>0.36375248432200002</v>
          </cell>
          <cell r="GN3">
            <v>0.32603231072400002</v>
          </cell>
          <cell r="GO3">
            <v>0.31311893463099999</v>
          </cell>
          <cell r="GP3">
            <v>0.35437646508199999</v>
          </cell>
          <cell r="GQ3">
            <v>0.33427554369000001</v>
          </cell>
          <cell r="GR3">
            <v>0.35178551077800002</v>
          </cell>
          <cell r="GS3">
            <v>0.32950189709700001</v>
          </cell>
          <cell r="GT3">
            <v>0.36525282263800002</v>
          </cell>
          <cell r="GU3">
            <v>0.34048366546600001</v>
          </cell>
          <cell r="GV3">
            <v>0.36025032401099999</v>
          </cell>
          <cell r="GW3">
            <v>0.339387089014</v>
          </cell>
          <cell r="GX3">
            <v>0.30401867628099999</v>
          </cell>
          <cell r="GY3">
            <v>0.35476440191300002</v>
          </cell>
          <cell r="GZ3">
            <v>0.30742424726500001</v>
          </cell>
          <cell r="HA3">
            <v>0.35656711459200002</v>
          </cell>
          <cell r="HB3">
            <v>0.33448061347000002</v>
          </cell>
          <cell r="HC3">
            <v>0.36231520771999998</v>
          </cell>
          <cell r="HD3">
            <v>0.31791269779199999</v>
          </cell>
          <cell r="HE3">
            <v>0.34849503636399998</v>
          </cell>
          <cell r="HF3">
            <v>0.33817344903899998</v>
          </cell>
          <cell r="HG3">
            <v>0.33515986800199998</v>
          </cell>
          <cell r="HH3">
            <v>0.33990737795800002</v>
          </cell>
          <cell r="HI3">
            <v>0.30329897999799998</v>
          </cell>
          <cell r="HJ3">
            <v>0.34392660856200002</v>
          </cell>
          <cell r="HK3">
            <v>0.35442453622800002</v>
          </cell>
          <cell r="HL3">
            <v>0.35578027367600001</v>
          </cell>
          <cell r="HM3">
            <v>0.3584600389</v>
          </cell>
          <cell r="HN3">
            <v>0.36598592996599999</v>
          </cell>
          <cell r="HO3">
            <v>0.31624594330799999</v>
          </cell>
          <cell r="HP3">
            <v>0.32490381598500001</v>
          </cell>
          <cell r="HQ3">
            <v>0.34512394666700003</v>
          </cell>
          <cell r="HR3">
            <v>0.371069997549</v>
          </cell>
          <cell r="HS3">
            <v>0.36574202775999998</v>
          </cell>
          <cell r="HT3">
            <v>0.34245124459300003</v>
          </cell>
          <cell r="HU3">
            <v>0.31967502832400002</v>
          </cell>
          <cell r="HV3">
            <v>0.32244291901599997</v>
          </cell>
          <cell r="HW3">
            <v>0.34207183122599999</v>
          </cell>
          <cell r="HX3">
            <v>0.34793567657500002</v>
          </cell>
          <cell r="HY3">
            <v>0.35332533717199999</v>
          </cell>
          <cell r="HZ3">
            <v>0.323367416859</v>
          </cell>
          <cell r="IA3">
            <v>0.33717882633200003</v>
          </cell>
          <cell r="IB3">
            <v>0.35680925846099998</v>
          </cell>
          <cell r="IC3">
            <v>0.32059669494600002</v>
          </cell>
          <cell r="ID3">
            <v>0.32026299834299998</v>
          </cell>
          <cell r="IE3">
            <v>0.35111707449000001</v>
          </cell>
          <cell r="IF3">
            <v>0.34296977519999999</v>
          </cell>
          <cell r="IG3">
            <v>0.31899145245600002</v>
          </cell>
          <cell r="IH3">
            <v>0.361338436604</v>
          </cell>
          <cell r="II3">
            <v>0.36056879162799998</v>
          </cell>
          <cell r="IJ3">
            <v>0.33291763067199998</v>
          </cell>
          <cell r="IK3">
            <v>0.33179542422300001</v>
          </cell>
          <cell r="IL3">
            <v>0.30524832010300001</v>
          </cell>
          <cell r="IM3">
            <v>0.36950653791400001</v>
          </cell>
          <cell r="IN3">
            <v>0.351336359978</v>
          </cell>
          <cell r="IO3">
            <v>0.34340927004799998</v>
          </cell>
          <cell r="IP3">
            <v>0.31511712074300002</v>
          </cell>
          <cell r="IQ3">
            <v>0.35226994752899998</v>
          </cell>
          <cell r="IR3">
            <v>0.339139550924</v>
          </cell>
          <cell r="IS3">
            <v>1.77797190845E-2</v>
          </cell>
          <cell r="IT3">
            <v>19.074516296399999</v>
          </cell>
        </row>
        <row r="4">
          <cell r="A4" t="str">
            <v>DEL_CF_4326184_d1290G_430_ethA</v>
          </cell>
          <cell r="B4">
            <v>0.28536278009400001</v>
          </cell>
          <cell r="C4">
            <v>0.30254486203199998</v>
          </cell>
          <cell r="D4">
            <v>0.35044425725900002</v>
          </cell>
          <cell r="E4">
            <v>0.32186177372899999</v>
          </cell>
          <cell r="F4">
            <v>0.242793321609</v>
          </cell>
          <cell r="G4">
            <v>0.33825090527500001</v>
          </cell>
          <cell r="H4">
            <v>0.30137374997100003</v>
          </cell>
          <cell r="I4">
            <v>0.32039144635200001</v>
          </cell>
          <cell r="J4">
            <v>0.33153358101800001</v>
          </cell>
          <cell r="K4">
            <v>0.30919048190100001</v>
          </cell>
          <cell r="L4">
            <v>0.30560886859899999</v>
          </cell>
          <cell r="M4">
            <v>0.28980499506000001</v>
          </cell>
          <cell r="N4">
            <v>0.306403100491</v>
          </cell>
          <cell r="O4">
            <v>0.30116996169100002</v>
          </cell>
          <cell r="P4">
            <v>0.28815174102800001</v>
          </cell>
          <cell r="Q4">
            <v>0.29588824510599998</v>
          </cell>
          <cell r="R4">
            <v>0.31013646721799998</v>
          </cell>
          <cell r="S4">
            <v>0.31580570340199998</v>
          </cell>
          <cell r="T4">
            <v>0.31894722580899998</v>
          </cell>
          <cell r="U4">
            <v>0.301724851131</v>
          </cell>
          <cell r="V4">
            <v>0.33521473407699998</v>
          </cell>
          <cell r="W4">
            <v>0.31543448567400001</v>
          </cell>
          <cell r="X4">
            <v>0.27362206578300002</v>
          </cell>
          <cell r="Y4">
            <v>0.312243193388</v>
          </cell>
          <cell r="Z4">
            <v>0.308428794146</v>
          </cell>
          <cell r="AA4">
            <v>0.35753560066200002</v>
          </cell>
          <cell r="AB4">
            <v>0.339223891497</v>
          </cell>
          <cell r="AC4">
            <v>0.31780305504799999</v>
          </cell>
          <cell r="AD4">
            <v>0.278020918369</v>
          </cell>
          <cell r="AE4">
            <v>0.338608145714</v>
          </cell>
          <cell r="AF4">
            <v>0.293015569448</v>
          </cell>
          <cell r="AG4">
            <v>0.31389030814199997</v>
          </cell>
          <cell r="AH4">
            <v>0.32700109481799999</v>
          </cell>
          <cell r="AI4">
            <v>0.347204566002</v>
          </cell>
          <cell r="AJ4">
            <v>0.288666069508</v>
          </cell>
          <cell r="AK4">
            <v>0.30105635523800001</v>
          </cell>
          <cell r="AL4">
            <v>0.32788482308400002</v>
          </cell>
          <cell r="AM4">
            <v>0.29615187645000002</v>
          </cell>
          <cell r="AN4">
            <v>0.31369450688400002</v>
          </cell>
          <cell r="AO4">
            <v>0.35116082429899997</v>
          </cell>
          <cell r="AP4">
            <v>0.32024666667000001</v>
          </cell>
          <cell r="AQ4">
            <v>0.347488492727</v>
          </cell>
          <cell r="AR4">
            <v>0.33364003896700001</v>
          </cell>
          <cell r="AS4">
            <v>0.30884149670599997</v>
          </cell>
          <cell r="AT4">
            <v>0.31264650821700002</v>
          </cell>
          <cell r="AU4">
            <v>0.318783730268</v>
          </cell>
          <cell r="AV4">
            <v>0.29128953814500003</v>
          </cell>
          <cell r="AW4">
            <v>0.31189227104200001</v>
          </cell>
          <cell r="AX4">
            <v>0.331350803375</v>
          </cell>
          <cell r="AY4">
            <v>0.29241633415200002</v>
          </cell>
          <cell r="AZ4">
            <v>0.29009002447100002</v>
          </cell>
          <cell r="BA4">
            <v>0.30477437377</v>
          </cell>
          <cell r="BB4">
            <v>0.29644489288300002</v>
          </cell>
          <cell r="BC4">
            <v>0.320837557316</v>
          </cell>
          <cell r="BD4">
            <v>0.31187364459</v>
          </cell>
          <cell r="BE4">
            <v>0.31007263064399998</v>
          </cell>
          <cell r="BF4">
            <v>0.34109318256400001</v>
          </cell>
          <cell r="BG4">
            <v>0.31876555085199998</v>
          </cell>
          <cell r="BH4">
            <v>0.30405342578900002</v>
          </cell>
          <cell r="BI4">
            <v>0.31630226969699998</v>
          </cell>
          <cell r="BJ4">
            <v>0.30216065049200003</v>
          </cell>
          <cell r="BK4">
            <v>0.31510025262800001</v>
          </cell>
          <cell r="BL4">
            <v>0.32205259800000002</v>
          </cell>
          <cell r="BM4">
            <v>0.29507517814599998</v>
          </cell>
          <cell r="BN4">
            <v>0.29959416389499999</v>
          </cell>
          <cell r="BO4">
            <v>0.29634967446299998</v>
          </cell>
          <cell r="BP4">
            <v>0.31980589032200002</v>
          </cell>
          <cell r="BQ4">
            <v>0.35543638467799998</v>
          </cell>
          <cell r="BR4">
            <v>0.34308633208299999</v>
          </cell>
          <cell r="BS4">
            <v>0.292692005634</v>
          </cell>
          <cell r="BT4">
            <v>0.24059307575200001</v>
          </cell>
          <cell r="BU4">
            <v>0.32055208086999998</v>
          </cell>
          <cell r="BV4">
            <v>0.35684427618999998</v>
          </cell>
          <cell r="BW4">
            <v>0.332715690136</v>
          </cell>
          <cell r="BX4">
            <v>0.32366067171099999</v>
          </cell>
          <cell r="BY4">
            <v>0.299788624048</v>
          </cell>
          <cell r="BZ4">
            <v>0.30960100889199998</v>
          </cell>
          <cell r="CA4">
            <v>0.28686624765399998</v>
          </cell>
          <cell r="CB4">
            <v>0.34808364510500001</v>
          </cell>
          <cell r="CC4">
            <v>0.291416794062</v>
          </cell>
          <cell r="CD4">
            <v>0.32166656851800002</v>
          </cell>
          <cell r="CE4">
            <v>0.28776997327800002</v>
          </cell>
          <cell r="CF4">
            <v>0.28988119959800002</v>
          </cell>
          <cell r="CG4">
            <v>0.31673896312700001</v>
          </cell>
          <cell r="CH4">
            <v>0.31363609433200001</v>
          </cell>
          <cell r="CI4">
            <v>0.28149303793899999</v>
          </cell>
          <cell r="CJ4">
            <v>0.29094168543799998</v>
          </cell>
          <cell r="CK4">
            <v>0.31210577487899999</v>
          </cell>
          <cell r="CL4">
            <v>0.30170661210999999</v>
          </cell>
          <cell r="CM4">
            <v>0.34478476643599998</v>
          </cell>
          <cell r="CN4">
            <v>0.29332754015899998</v>
          </cell>
          <cell r="CO4">
            <v>0.31760460138300001</v>
          </cell>
          <cell r="CP4">
            <v>0.31253039836899998</v>
          </cell>
          <cell r="CQ4">
            <v>0.29319038987200002</v>
          </cell>
          <cell r="CR4">
            <v>0.34081619978</v>
          </cell>
          <cell r="CS4">
            <v>0.32958939671499998</v>
          </cell>
          <cell r="CT4">
            <v>0.37078106403400002</v>
          </cell>
          <cell r="CU4">
            <v>0.32491734623899998</v>
          </cell>
          <cell r="CV4">
            <v>0.29413735866500001</v>
          </cell>
          <cell r="CW4">
            <v>0.298422545195</v>
          </cell>
          <cell r="CX4">
            <v>0.305166333914</v>
          </cell>
          <cell r="CY4">
            <v>0.28867298364600003</v>
          </cell>
          <cell r="CZ4">
            <v>0.30871832370800001</v>
          </cell>
          <cell r="DA4">
            <v>0.31249555945399998</v>
          </cell>
          <cell r="DB4">
            <v>0.30337148904799999</v>
          </cell>
          <cell r="DC4">
            <v>0.32126215100299998</v>
          </cell>
          <cell r="DD4">
            <v>0.30202105641400001</v>
          </cell>
          <cell r="DE4">
            <v>0.25126200914399999</v>
          </cell>
          <cell r="DF4">
            <v>0.33272793889000002</v>
          </cell>
          <cell r="DG4">
            <v>0.29540812969199998</v>
          </cell>
          <cell r="DH4">
            <v>0.28307974338500003</v>
          </cell>
          <cell r="DI4">
            <v>0.26281276345299998</v>
          </cell>
          <cell r="DJ4">
            <v>0.27946895360899998</v>
          </cell>
          <cell r="DK4">
            <v>0.326726794243</v>
          </cell>
          <cell r="DL4">
            <v>0.37762120366099999</v>
          </cell>
          <cell r="DM4">
            <v>0.34451603889499999</v>
          </cell>
          <cell r="DN4">
            <v>0.30263352394100002</v>
          </cell>
          <cell r="DO4">
            <v>0.32043164968499999</v>
          </cell>
          <cell r="DP4">
            <v>0.333625495434</v>
          </cell>
          <cell r="DQ4">
            <v>0.32974424958199999</v>
          </cell>
          <cell r="DR4">
            <v>0.332894533873</v>
          </cell>
          <cell r="DS4">
            <v>0.32395523786500002</v>
          </cell>
          <cell r="DT4">
            <v>0.29092860221900002</v>
          </cell>
          <cell r="DU4">
            <v>0.288535505533</v>
          </cell>
          <cell r="DV4">
            <v>0.29496973753</v>
          </cell>
          <cell r="DW4">
            <v>0.31809085607499998</v>
          </cell>
          <cell r="DX4">
            <v>0.33311685919799999</v>
          </cell>
          <cell r="DY4">
            <v>0.32182997465099999</v>
          </cell>
          <cell r="DZ4">
            <v>0.27862647175799998</v>
          </cell>
          <cell r="EA4">
            <v>0.30827736854600002</v>
          </cell>
          <cell r="EB4">
            <v>0.28680348396299998</v>
          </cell>
          <cell r="EC4">
            <v>0.31841996312100002</v>
          </cell>
          <cell r="ED4">
            <v>0.29376274347300002</v>
          </cell>
          <cell r="EE4">
            <v>0.27844488620800001</v>
          </cell>
          <cell r="EF4">
            <v>0.28993284702299998</v>
          </cell>
          <cell r="EG4">
            <v>0.348765909672</v>
          </cell>
          <cell r="EH4">
            <v>0.26831611990900001</v>
          </cell>
          <cell r="EI4">
            <v>0.32950058579399999</v>
          </cell>
          <cell r="EJ4">
            <v>0.30928507447199999</v>
          </cell>
          <cell r="EK4">
            <v>0.31917008757600002</v>
          </cell>
          <cell r="EL4">
            <v>0.29497218132000003</v>
          </cell>
          <cell r="EM4">
            <v>0.29666432738300003</v>
          </cell>
          <cell r="EN4">
            <v>0.27945750951800002</v>
          </cell>
          <cell r="EO4">
            <v>0.29953461885499999</v>
          </cell>
          <cell r="EP4">
            <v>0.28408327698699998</v>
          </cell>
          <cell r="EQ4">
            <v>0.28650400042500002</v>
          </cell>
          <cell r="ER4">
            <v>0.30179396271699999</v>
          </cell>
          <cell r="ES4">
            <v>0.33577477931999999</v>
          </cell>
          <cell r="ET4">
            <v>0.26229843497299998</v>
          </cell>
          <cell r="EU4">
            <v>0.26410144567499999</v>
          </cell>
          <cell r="EV4">
            <v>0.27830314636199999</v>
          </cell>
          <cell r="EW4">
            <v>0.32947960495900003</v>
          </cell>
          <cell r="EX4">
            <v>0.32323426008200001</v>
          </cell>
          <cell r="EY4">
            <v>0.34867936372800001</v>
          </cell>
          <cell r="EZ4">
            <v>0.28835201263400001</v>
          </cell>
          <cell r="FA4">
            <v>0.29506996274000002</v>
          </cell>
          <cell r="FB4">
            <v>0.27441585063899998</v>
          </cell>
          <cell r="FC4">
            <v>0.33750003576299997</v>
          </cell>
          <cell r="FD4">
            <v>0.34787639975500001</v>
          </cell>
          <cell r="FE4">
            <v>0.286174923182</v>
          </cell>
          <cell r="FF4">
            <v>0.35750463604900001</v>
          </cell>
          <cell r="FG4">
            <v>0.29357051849400001</v>
          </cell>
          <cell r="FH4">
            <v>0.31861492991399998</v>
          </cell>
          <cell r="FI4">
            <v>0.29333370924000002</v>
          </cell>
          <cell r="FJ4">
            <v>0.32733893394500002</v>
          </cell>
          <cell r="FK4">
            <v>0.32268410921099999</v>
          </cell>
          <cell r="FL4">
            <v>0.30259427428199998</v>
          </cell>
          <cell r="FM4">
            <v>0.32054445147499999</v>
          </cell>
          <cell r="FN4">
            <v>0.34687370061900002</v>
          </cell>
          <cell r="FO4">
            <v>0.34604075551000002</v>
          </cell>
          <cell r="FP4">
            <v>0.34484302997600003</v>
          </cell>
          <cell r="FQ4">
            <v>0.335754960775</v>
          </cell>
          <cell r="FR4">
            <v>0.30296805501000001</v>
          </cell>
          <cell r="FS4">
            <v>0.30877807736399998</v>
          </cell>
          <cell r="FT4">
            <v>0.30689823627500001</v>
          </cell>
          <cell r="FU4">
            <v>0.31697157025299999</v>
          </cell>
          <cell r="FV4">
            <v>0.29224121570599998</v>
          </cell>
          <cell r="FW4">
            <v>0.32442721724500001</v>
          </cell>
          <cell r="FX4">
            <v>0.30785867571800002</v>
          </cell>
          <cell r="FY4">
            <v>0.29777699708900002</v>
          </cell>
          <cell r="FZ4">
            <v>0.30963444709799998</v>
          </cell>
          <cell r="GA4">
            <v>0.31484267115600001</v>
          </cell>
          <cell r="GB4">
            <v>0.29798579215999998</v>
          </cell>
          <cell r="GC4">
            <v>0.30024459958100003</v>
          </cell>
          <cell r="GD4">
            <v>0.31875115633000001</v>
          </cell>
          <cell r="GE4">
            <v>0.32336488366100002</v>
          </cell>
          <cell r="GF4">
            <v>0.240317761898</v>
          </cell>
          <cell r="GG4">
            <v>0.344928175211</v>
          </cell>
          <cell r="GH4">
            <v>0.29186984896700002</v>
          </cell>
          <cell r="GI4">
            <v>0.32193562388399999</v>
          </cell>
          <cell r="GJ4">
            <v>0.32860505580900001</v>
          </cell>
          <cell r="GK4">
            <v>0.29282048344599998</v>
          </cell>
          <cell r="GL4">
            <v>0.28636619448700001</v>
          </cell>
          <cell r="GM4">
            <v>0.30220505595199998</v>
          </cell>
          <cell r="GN4">
            <v>0.26281204819699999</v>
          </cell>
          <cell r="GO4">
            <v>0.26453801989600001</v>
          </cell>
          <cell r="GP4">
            <v>0.30319041013699999</v>
          </cell>
          <cell r="GQ4">
            <v>0.29148519039199999</v>
          </cell>
          <cell r="GR4">
            <v>0.30151703953699999</v>
          </cell>
          <cell r="GS4">
            <v>0.33628836274099999</v>
          </cell>
          <cell r="GT4">
            <v>0.28632244467700002</v>
          </cell>
          <cell r="GU4">
            <v>0.346984654665</v>
          </cell>
          <cell r="GV4">
            <v>0.33205026388199999</v>
          </cell>
          <cell r="GW4">
            <v>0.304408043623</v>
          </cell>
          <cell r="GX4">
            <v>0.240489304066</v>
          </cell>
          <cell r="GY4">
            <v>0.30791726708400002</v>
          </cell>
          <cell r="GZ4">
            <v>0.31349864602100003</v>
          </cell>
          <cell r="HA4">
            <v>0.31173914670899999</v>
          </cell>
          <cell r="HB4">
            <v>0.31701681017900002</v>
          </cell>
          <cell r="HC4">
            <v>0.29232692718499997</v>
          </cell>
          <cell r="HD4">
            <v>0.30212351679799998</v>
          </cell>
          <cell r="HE4">
            <v>0.31357958912799999</v>
          </cell>
          <cell r="HF4">
            <v>0.32116496563000002</v>
          </cell>
          <cell r="HG4">
            <v>0.32692468166400002</v>
          </cell>
          <cell r="HH4">
            <v>0.32154148817099998</v>
          </cell>
          <cell r="HI4">
            <v>0.303725540638</v>
          </cell>
          <cell r="HJ4">
            <v>0.32523873448399998</v>
          </cell>
          <cell r="HK4">
            <v>0.341213434935</v>
          </cell>
          <cell r="HL4">
            <v>0.327300429344</v>
          </cell>
          <cell r="HM4">
            <v>0.297043055296</v>
          </cell>
          <cell r="HN4">
            <v>0.24950058758300001</v>
          </cell>
          <cell r="HO4">
            <v>0.29724210500699999</v>
          </cell>
          <cell r="HP4">
            <v>0.268622785807</v>
          </cell>
          <cell r="HQ4">
            <v>0.32771927118299998</v>
          </cell>
          <cell r="HR4">
            <v>0.36472862958899999</v>
          </cell>
          <cell r="HS4">
            <v>0.329600632191</v>
          </cell>
          <cell r="HT4">
            <v>0.33504873514200001</v>
          </cell>
          <cell r="HU4">
            <v>0.28999388217900002</v>
          </cell>
          <cell r="HV4">
            <v>0.30195856094399998</v>
          </cell>
          <cell r="HW4">
            <v>0.27933162450799998</v>
          </cell>
          <cell r="HX4">
            <v>0.31649583578099999</v>
          </cell>
          <cell r="HY4">
            <v>0.35247871279699999</v>
          </cell>
          <cell r="HZ4">
            <v>0.32250052690499997</v>
          </cell>
          <cell r="IA4">
            <v>0.335833191872</v>
          </cell>
          <cell r="IB4">
            <v>0.316823393106</v>
          </cell>
          <cell r="IC4">
            <v>0.30516532063500001</v>
          </cell>
          <cell r="ID4">
            <v>0.27042326331099997</v>
          </cell>
          <cell r="IE4">
            <v>0.308624774218</v>
          </cell>
          <cell r="IF4">
            <v>0.33978572487800002</v>
          </cell>
          <cell r="IG4">
            <v>0.26373359560999998</v>
          </cell>
          <cell r="IH4">
            <v>0.34027418494200001</v>
          </cell>
          <cell r="II4">
            <v>0.29436758160600002</v>
          </cell>
          <cell r="IJ4">
            <v>0.33047291636499998</v>
          </cell>
          <cell r="IK4">
            <v>0.29938185215000002</v>
          </cell>
          <cell r="IL4">
            <v>0.316463857889</v>
          </cell>
          <cell r="IM4">
            <v>0.33153280615800002</v>
          </cell>
          <cell r="IN4">
            <v>0.30630469322199999</v>
          </cell>
          <cell r="IO4">
            <v>0.30431458354000002</v>
          </cell>
          <cell r="IP4">
            <v>0.26642966270399998</v>
          </cell>
          <cell r="IQ4">
            <v>0.31782907247499997</v>
          </cell>
          <cell r="IR4">
            <v>0.309961110353</v>
          </cell>
          <cell r="IS4">
            <v>2.42799594998E-2</v>
          </cell>
          <cell r="IT4">
            <v>12.766129493699999</v>
          </cell>
        </row>
        <row r="5">
          <cell r="A5" t="str">
            <v>SNP_P_1673425_C15T_promoter_fabG1.inhA</v>
          </cell>
          <cell r="B5">
            <v>0.28384923934900003</v>
          </cell>
          <cell r="C5">
            <v>0.28139340877500002</v>
          </cell>
          <cell r="D5">
            <v>0.27776616811799998</v>
          </cell>
          <cell r="E5">
            <v>0.34922555089000001</v>
          </cell>
          <cell r="F5">
            <v>0.271324008703</v>
          </cell>
          <cell r="G5">
            <v>0.31086030602499998</v>
          </cell>
          <cell r="H5">
            <v>0.29048073291799997</v>
          </cell>
          <cell r="I5">
            <v>0.30343437194799999</v>
          </cell>
          <cell r="J5">
            <v>0.276865392923</v>
          </cell>
          <cell r="K5">
            <v>0.32950657606099998</v>
          </cell>
          <cell r="L5">
            <v>0.26028618216499999</v>
          </cell>
          <cell r="M5">
            <v>0.29894709587099999</v>
          </cell>
          <cell r="N5">
            <v>0.30159622430799998</v>
          </cell>
          <cell r="O5">
            <v>0.33005547523500001</v>
          </cell>
          <cell r="P5">
            <v>0.302162915468</v>
          </cell>
          <cell r="Q5">
            <v>0.30022060871099998</v>
          </cell>
          <cell r="R5">
            <v>0.32379725575399998</v>
          </cell>
          <cell r="S5">
            <v>0.28117796778699999</v>
          </cell>
          <cell r="T5">
            <v>0.29366794228600002</v>
          </cell>
          <cell r="U5">
            <v>0.247754052281</v>
          </cell>
          <cell r="V5">
            <v>0.25806719064700001</v>
          </cell>
          <cell r="W5">
            <v>0.27298134565400001</v>
          </cell>
          <cell r="X5">
            <v>0.34016406536100002</v>
          </cell>
          <cell r="Y5">
            <v>0.29501926899000003</v>
          </cell>
          <cell r="Z5">
            <v>0.259619265795</v>
          </cell>
          <cell r="AA5">
            <v>0.29446801543200002</v>
          </cell>
          <cell r="AB5">
            <v>0.283276498318</v>
          </cell>
          <cell r="AC5">
            <v>0.29211604595200003</v>
          </cell>
          <cell r="AD5">
            <v>0.238090515137</v>
          </cell>
          <cell r="AE5">
            <v>0.33509618043900002</v>
          </cell>
          <cell r="AF5">
            <v>0.31445947289499998</v>
          </cell>
          <cell r="AG5">
            <v>0.27438858151399997</v>
          </cell>
          <cell r="AH5">
            <v>0.31938806176200002</v>
          </cell>
          <cell r="AI5">
            <v>0.32308670878399998</v>
          </cell>
          <cell r="AJ5">
            <v>0.31276059150699997</v>
          </cell>
          <cell r="AK5">
            <v>0.28858602046999998</v>
          </cell>
          <cell r="AL5">
            <v>0.34137231111499999</v>
          </cell>
          <cell r="AM5">
            <v>0.28508880734399999</v>
          </cell>
          <cell r="AN5">
            <v>0.31610816717099999</v>
          </cell>
          <cell r="AO5">
            <v>0.32392659783400002</v>
          </cell>
          <cell r="AP5">
            <v>0.305089205503</v>
          </cell>
          <cell r="AQ5">
            <v>0.32237446308099998</v>
          </cell>
          <cell r="AR5">
            <v>0.30071294307699997</v>
          </cell>
          <cell r="AS5">
            <v>0.30410140752800002</v>
          </cell>
          <cell r="AT5">
            <v>0.28778779506699997</v>
          </cell>
          <cell r="AU5">
            <v>0.348257213831</v>
          </cell>
          <cell r="AV5">
            <v>0.25826412439300001</v>
          </cell>
          <cell r="AW5">
            <v>0.271182626486</v>
          </cell>
          <cell r="AX5">
            <v>0.28588834404899999</v>
          </cell>
          <cell r="AY5">
            <v>0.29775035381300002</v>
          </cell>
          <cell r="AZ5">
            <v>0.27644771337500001</v>
          </cell>
          <cell r="BA5">
            <v>0.27557820081700002</v>
          </cell>
          <cell r="BB5">
            <v>0.27380838990200002</v>
          </cell>
          <cell r="BC5">
            <v>0.29638573527299999</v>
          </cell>
          <cell r="BD5">
            <v>0.29750773310700002</v>
          </cell>
          <cell r="BE5">
            <v>0.31609505415</v>
          </cell>
          <cell r="BF5">
            <v>0.25102972984299998</v>
          </cell>
          <cell r="BG5">
            <v>0.29714250564599998</v>
          </cell>
          <cell r="BH5">
            <v>0.25848934054400002</v>
          </cell>
          <cell r="BI5">
            <v>0.28812885284400003</v>
          </cell>
          <cell r="BJ5">
            <v>0.30592775344799999</v>
          </cell>
          <cell r="BK5">
            <v>0.31171268224699999</v>
          </cell>
          <cell r="BL5">
            <v>0.29510170221299997</v>
          </cell>
          <cell r="BM5">
            <v>0.34664580225899999</v>
          </cell>
          <cell r="BN5">
            <v>0.34941822290399999</v>
          </cell>
          <cell r="BO5">
            <v>0.26965659856800001</v>
          </cell>
          <cell r="BP5">
            <v>0.32084664702400001</v>
          </cell>
          <cell r="BQ5">
            <v>0.35073384642599997</v>
          </cell>
          <cell r="BR5">
            <v>0.27848619222600002</v>
          </cell>
          <cell r="BS5">
            <v>0.327441900969</v>
          </cell>
          <cell r="BT5">
            <v>0.26317587494900002</v>
          </cell>
          <cell r="BU5">
            <v>0.33388242125500001</v>
          </cell>
          <cell r="BV5">
            <v>0.28634378313999997</v>
          </cell>
          <cell r="BW5">
            <v>0.26491734385499999</v>
          </cell>
          <cell r="BX5">
            <v>0.28491312265399998</v>
          </cell>
          <cell r="BY5">
            <v>0.29571816325200001</v>
          </cell>
          <cell r="BZ5">
            <v>0.26577585935600001</v>
          </cell>
          <cell r="CA5">
            <v>0.26621815562200002</v>
          </cell>
          <cell r="CB5">
            <v>0.294774055481</v>
          </cell>
          <cell r="CC5">
            <v>0.29530555009800002</v>
          </cell>
          <cell r="CD5">
            <v>0.29282641410799998</v>
          </cell>
          <cell r="CE5">
            <v>0.256225526333</v>
          </cell>
          <cell r="CF5">
            <v>0.26485750079199999</v>
          </cell>
          <cell r="CG5">
            <v>0.30218133330300001</v>
          </cell>
          <cell r="CH5">
            <v>0.33363646268800001</v>
          </cell>
          <cell r="CI5">
            <v>0.26404073834399999</v>
          </cell>
          <cell r="CJ5">
            <v>0.29049873352099997</v>
          </cell>
          <cell r="CK5">
            <v>0.29809165000900001</v>
          </cell>
          <cell r="CL5">
            <v>0.31785866618199998</v>
          </cell>
          <cell r="CM5">
            <v>0.31331029534299998</v>
          </cell>
          <cell r="CN5">
            <v>0.26327389478699997</v>
          </cell>
          <cell r="CO5">
            <v>0.28072297573100002</v>
          </cell>
          <cell r="CP5">
            <v>0.26770347356800001</v>
          </cell>
          <cell r="CQ5">
            <v>0.288885593414</v>
          </cell>
          <cell r="CR5">
            <v>0.31578192114800002</v>
          </cell>
          <cell r="CS5">
            <v>0.28311809897399998</v>
          </cell>
          <cell r="CT5">
            <v>0.32931074500099999</v>
          </cell>
          <cell r="CU5">
            <v>0.28540566563600001</v>
          </cell>
          <cell r="CV5">
            <v>0.27364066243200003</v>
          </cell>
          <cell r="CW5">
            <v>0.27369615435599998</v>
          </cell>
          <cell r="CX5">
            <v>0.24890629947199999</v>
          </cell>
          <cell r="CY5">
            <v>0.24408127367499999</v>
          </cell>
          <cell r="CZ5">
            <v>0.27965968847299999</v>
          </cell>
          <cell r="DA5">
            <v>0.320681393147</v>
          </cell>
          <cell r="DB5">
            <v>0.25995519757300001</v>
          </cell>
          <cell r="DC5">
            <v>0.27680763602300001</v>
          </cell>
          <cell r="DD5">
            <v>0.27949494123500002</v>
          </cell>
          <cell r="DE5">
            <v>0.275808274746</v>
          </cell>
          <cell r="DF5">
            <v>0.29482340812699998</v>
          </cell>
          <cell r="DG5">
            <v>0.30651736259500001</v>
          </cell>
          <cell r="DH5">
            <v>0.24543288350100001</v>
          </cell>
          <cell r="DI5">
            <v>0.292060106993</v>
          </cell>
          <cell r="DJ5">
            <v>0.29150083661100001</v>
          </cell>
          <cell r="DK5">
            <v>0.29625451564799998</v>
          </cell>
          <cell r="DL5">
            <v>0.31899482011800001</v>
          </cell>
          <cell r="DM5">
            <v>0.297599047422</v>
          </cell>
          <cell r="DN5">
            <v>0.30650088191000002</v>
          </cell>
          <cell r="DO5">
            <v>0.30100026726700002</v>
          </cell>
          <cell r="DP5">
            <v>0.27113604545600001</v>
          </cell>
          <cell r="DQ5">
            <v>0.30941894650500001</v>
          </cell>
          <cell r="DR5">
            <v>0.29050284624099998</v>
          </cell>
          <cell r="DS5">
            <v>0.34565395116800002</v>
          </cell>
          <cell r="DT5">
            <v>0.31831651925999999</v>
          </cell>
          <cell r="DU5">
            <v>0.29757249355299997</v>
          </cell>
          <cell r="DV5">
            <v>0.25757211446799999</v>
          </cell>
          <cell r="DW5">
            <v>0.28187206387500002</v>
          </cell>
          <cell r="DX5">
            <v>0.28417488932599999</v>
          </cell>
          <cell r="DY5">
            <v>0.29610157012900001</v>
          </cell>
          <cell r="DZ5">
            <v>0.26971483230600002</v>
          </cell>
          <cell r="EA5">
            <v>0.32284420728699997</v>
          </cell>
          <cell r="EB5">
            <v>0.2869528234</v>
          </cell>
          <cell r="EC5">
            <v>0.27820417284999999</v>
          </cell>
          <cell r="ED5">
            <v>0.29027768969500001</v>
          </cell>
          <cell r="EE5">
            <v>0.28895986080199998</v>
          </cell>
          <cell r="EF5">
            <v>0.29156950116199998</v>
          </cell>
          <cell r="EG5">
            <v>0.30488786101300003</v>
          </cell>
          <cell r="EH5">
            <v>0.29043909907299997</v>
          </cell>
          <cell r="EI5">
            <v>0.34596705436699998</v>
          </cell>
          <cell r="EJ5">
            <v>0.26810514926899998</v>
          </cell>
          <cell r="EK5">
            <v>0.30278238654099998</v>
          </cell>
          <cell r="EL5">
            <v>0.28956803679499998</v>
          </cell>
          <cell r="EM5">
            <v>0.26688349246999998</v>
          </cell>
          <cell r="EN5">
            <v>0.28099051117899998</v>
          </cell>
          <cell r="EO5">
            <v>0.31829136609999997</v>
          </cell>
          <cell r="EP5">
            <v>0.28913018107400001</v>
          </cell>
          <cell r="EQ5">
            <v>0.34331148862799998</v>
          </cell>
          <cell r="ER5">
            <v>0.312216252089</v>
          </cell>
          <cell r="ES5">
            <v>0.32372203469299998</v>
          </cell>
          <cell r="ET5">
            <v>0.26205366849900003</v>
          </cell>
          <cell r="EU5">
            <v>0.28228625655200001</v>
          </cell>
          <cell r="EV5">
            <v>0.31794977188099999</v>
          </cell>
          <cell r="EW5">
            <v>0.27024981379500002</v>
          </cell>
          <cell r="EX5">
            <v>0.32705679535900001</v>
          </cell>
          <cell r="EY5">
            <v>0.30809828638999998</v>
          </cell>
          <cell r="EZ5">
            <v>0.27120447158799998</v>
          </cell>
          <cell r="FA5">
            <v>0.31810235977200002</v>
          </cell>
          <cell r="FB5">
            <v>0.26698482036600002</v>
          </cell>
          <cell r="FC5">
            <v>0.29693752527200001</v>
          </cell>
          <cell r="FD5">
            <v>0.31191015243499998</v>
          </cell>
          <cell r="FE5">
            <v>0.28046101331700002</v>
          </cell>
          <cell r="FF5">
            <v>0.30183115601499999</v>
          </cell>
          <cell r="FG5">
            <v>0.29671058058700001</v>
          </cell>
          <cell r="FH5">
            <v>0.29266387224200002</v>
          </cell>
          <cell r="FI5">
            <v>0.28048169612899998</v>
          </cell>
          <cell r="FJ5">
            <v>0.32138556241999999</v>
          </cell>
          <cell r="FK5">
            <v>0.26193550229099999</v>
          </cell>
          <cell r="FL5">
            <v>0.28483852744100002</v>
          </cell>
          <cell r="FM5">
            <v>0.293919920921</v>
          </cell>
          <cell r="FN5">
            <v>0.33975875377699999</v>
          </cell>
          <cell r="FO5">
            <v>0.29158154130000002</v>
          </cell>
          <cell r="FP5">
            <v>0.29422187805200001</v>
          </cell>
          <cell r="FQ5">
            <v>0.26028570532799999</v>
          </cell>
          <cell r="FR5">
            <v>0.28395631909399999</v>
          </cell>
          <cell r="FS5">
            <v>0.28156197071099998</v>
          </cell>
          <cell r="FT5">
            <v>0.31625810265499998</v>
          </cell>
          <cell r="FU5">
            <v>0.29685011506100001</v>
          </cell>
          <cell r="FV5">
            <v>0.29626795649499998</v>
          </cell>
          <cell r="FW5">
            <v>0.31091427802999999</v>
          </cell>
          <cell r="FX5">
            <v>0.268898665905</v>
          </cell>
          <cell r="FY5">
            <v>0.264060020447</v>
          </cell>
          <cell r="FZ5">
            <v>0.324363172054</v>
          </cell>
          <cell r="GA5">
            <v>0.30417937040300003</v>
          </cell>
          <cell r="GB5">
            <v>0.305029243231</v>
          </cell>
          <cell r="GC5">
            <v>0.27652683854100002</v>
          </cell>
          <cell r="GD5">
            <v>0.29403525590899998</v>
          </cell>
          <cell r="GE5">
            <v>0.28277057409299999</v>
          </cell>
          <cell r="GF5">
            <v>0.29984766244900002</v>
          </cell>
          <cell r="GG5">
            <v>0.28410997986800002</v>
          </cell>
          <cell r="GH5">
            <v>0.28777217864999999</v>
          </cell>
          <cell r="GI5">
            <v>0.32626545429199999</v>
          </cell>
          <cell r="GJ5">
            <v>0.303364038467</v>
          </cell>
          <cell r="GK5">
            <v>0.31288859248200002</v>
          </cell>
          <cell r="GL5">
            <v>0.28942921757700002</v>
          </cell>
          <cell r="GM5">
            <v>0.34828385710699999</v>
          </cell>
          <cell r="GN5">
            <v>0.29423910379399998</v>
          </cell>
          <cell r="GO5">
            <v>0.26047709584200002</v>
          </cell>
          <cell r="GP5">
            <v>0.28539302945099998</v>
          </cell>
          <cell r="GQ5">
            <v>0.29626125097299999</v>
          </cell>
          <cell r="GR5">
            <v>0.30452251434299998</v>
          </cell>
          <cell r="GS5">
            <v>0.28863060474399999</v>
          </cell>
          <cell r="GT5">
            <v>0.28636905551000003</v>
          </cell>
          <cell r="GU5">
            <v>0.25699540972700002</v>
          </cell>
          <cell r="GV5">
            <v>0.29324370622599999</v>
          </cell>
          <cell r="GW5">
            <v>0.29199761152300002</v>
          </cell>
          <cell r="GX5">
            <v>0.276379734278</v>
          </cell>
          <cell r="GY5">
            <v>0.33179786801299999</v>
          </cell>
          <cell r="GZ5">
            <v>0.28185102343599999</v>
          </cell>
          <cell r="HA5">
            <v>0.28828242421200001</v>
          </cell>
          <cell r="HB5">
            <v>0.29935240745500002</v>
          </cell>
          <cell r="HC5">
            <v>0.291801184416</v>
          </cell>
          <cell r="HD5">
            <v>0.29871743917499999</v>
          </cell>
          <cell r="HE5">
            <v>0.314675569534</v>
          </cell>
          <cell r="HF5">
            <v>0.314956009388</v>
          </cell>
          <cell r="HG5">
            <v>0.31472358107600001</v>
          </cell>
          <cell r="HH5">
            <v>0.297696650028</v>
          </cell>
          <cell r="HI5">
            <v>0.30639365315400002</v>
          </cell>
          <cell r="HJ5">
            <v>0.280283182859</v>
          </cell>
          <cell r="HK5">
            <v>0.299063593149</v>
          </cell>
          <cell r="HL5">
            <v>0.31170219182999997</v>
          </cell>
          <cell r="HM5">
            <v>0.25775295496</v>
          </cell>
          <cell r="HN5">
            <v>0.26644706726099998</v>
          </cell>
          <cell r="HO5">
            <v>0.327868789434</v>
          </cell>
          <cell r="HP5">
            <v>0.26738104224199999</v>
          </cell>
          <cell r="HQ5">
            <v>0.26885280013099999</v>
          </cell>
          <cell r="HR5">
            <v>0.34170079231299999</v>
          </cell>
          <cell r="HS5">
            <v>0.31849455833399998</v>
          </cell>
          <cell r="HT5">
            <v>0.287490606308</v>
          </cell>
          <cell r="HU5">
            <v>0.28636690974200002</v>
          </cell>
          <cell r="HV5">
            <v>0.28307092189799998</v>
          </cell>
          <cell r="HW5">
            <v>0.32172375917399998</v>
          </cell>
          <cell r="HX5">
            <v>0.27510550618200003</v>
          </cell>
          <cell r="HY5">
            <v>0.29922991990999998</v>
          </cell>
          <cell r="HZ5">
            <v>0.29122224450099998</v>
          </cell>
          <cell r="IA5">
            <v>0.26126194000199998</v>
          </cell>
          <cell r="IB5">
            <v>0.326817303896</v>
          </cell>
          <cell r="IC5">
            <v>0.288611292839</v>
          </cell>
          <cell r="ID5">
            <v>0.30178502202000002</v>
          </cell>
          <cell r="IE5">
            <v>0.28513696789699999</v>
          </cell>
          <cell r="IF5">
            <v>0.31427952647200003</v>
          </cell>
          <cell r="IG5">
            <v>0.30728551745400001</v>
          </cell>
          <cell r="IH5">
            <v>0.30719649791699999</v>
          </cell>
          <cell r="II5">
            <v>0.26903846859899999</v>
          </cell>
          <cell r="IJ5">
            <v>0.296700716019</v>
          </cell>
          <cell r="IK5">
            <v>0.26126804947900001</v>
          </cell>
          <cell r="IL5">
            <v>0.287970036268</v>
          </cell>
          <cell r="IM5">
            <v>0.30099362134899998</v>
          </cell>
          <cell r="IN5">
            <v>0.31154683232300001</v>
          </cell>
          <cell r="IO5">
            <v>0.30055147409400002</v>
          </cell>
          <cell r="IP5">
            <v>0.31458520889300001</v>
          </cell>
          <cell r="IQ5">
            <v>0.29442301392600001</v>
          </cell>
          <cell r="IR5">
            <v>0.29451313614800001</v>
          </cell>
          <cell r="IS5">
            <v>2.3209372535300001E-2</v>
          </cell>
          <cell r="IT5">
            <v>12.6894054413</v>
          </cell>
        </row>
        <row r="6">
          <cell r="A6" t="str">
            <v>SNP_CN_1674434_T233G_V78G_inhA</v>
          </cell>
          <cell r="B6">
            <v>0.27287748455999999</v>
          </cell>
          <cell r="C6">
            <v>0.31797361373900002</v>
          </cell>
          <cell r="D6">
            <v>0.34598940610899998</v>
          </cell>
          <cell r="E6">
            <v>0.35767394304299999</v>
          </cell>
          <cell r="F6">
            <v>0.30703362822500002</v>
          </cell>
          <cell r="G6">
            <v>0.32887625694299999</v>
          </cell>
          <cell r="H6">
            <v>0.35613611340500001</v>
          </cell>
          <cell r="I6">
            <v>0.33346590399699999</v>
          </cell>
          <cell r="J6">
            <v>0.34776100516300001</v>
          </cell>
          <cell r="K6">
            <v>0.34293177723899998</v>
          </cell>
          <cell r="L6">
            <v>0.33478438854199999</v>
          </cell>
          <cell r="M6">
            <v>0.30975240468999998</v>
          </cell>
          <cell r="N6">
            <v>0.29418888688099998</v>
          </cell>
          <cell r="O6">
            <v>0.35399255156499998</v>
          </cell>
          <cell r="P6">
            <v>0.29408001899699998</v>
          </cell>
          <cell r="Q6">
            <v>0.33979672193499999</v>
          </cell>
          <cell r="R6">
            <v>0.35167348384899999</v>
          </cell>
          <cell r="S6">
            <v>0.32357177138299997</v>
          </cell>
          <cell r="T6">
            <v>0.34541720151900002</v>
          </cell>
          <cell r="U6">
            <v>0.36534574627900002</v>
          </cell>
          <cell r="V6">
            <v>0.35063394904099998</v>
          </cell>
          <cell r="W6">
            <v>0.35603851079900001</v>
          </cell>
          <cell r="X6">
            <v>0.34349948167799998</v>
          </cell>
          <cell r="Y6">
            <v>0.30185499787300002</v>
          </cell>
          <cell r="Z6">
            <v>0.34983810782399999</v>
          </cell>
          <cell r="AA6">
            <v>0.35456266999199998</v>
          </cell>
          <cell r="AB6">
            <v>0.35073825717000001</v>
          </cell>
          <cell r="AC6">
            <v>0.33487173914899998</v>
          </cell>
          <cell r="AD6">
            <v>0.35884034633599998</v>
          </cell>
          <cell r="AE6">
            <v>0.355360746384</v>
          </cell>
          <cell r="AF6">
            <v>0.36945912241899997</v>
          </cell>
          <cell r="AG6">
            <v>0.33948609232900001</v>
          </cell>
          <cell r="AH6">
            <v>0.357484459877</v>
          </cell>
          <cell r="AI6">
            <v>0.340407818556</v>
          </cell>
          <cell r="AJ6">
            <v>0.34949511289599999</v>
          </cell>
          <cell r="AK6">
            <v>0.33861353993400001</v>
          </cell>
          <cell r="AL6">
            <v>0.36870539188399998</v>
          </cell>
          <cell r="AM6">
            <v>0.31884914636599998</v>
          </cell>
          <cell r="AN6">
            <v>0.33542978763600001</v>
          </cell>
          <cell r="AO6">
            <v>0.36726760864300001</v>
          </cell>
          <cell r="AP6">
            <v>0.34405654668800001</v>
          </cell>
          <cell r="AQ6">
            <v>0.35395777225500002</v>
          </cell>
          <cell r="AR6">
            <v>0.29419055581100001</v>
          </cell>
          <cell r="AS6">
            <v>0.33665037155200001</v>
          </cell>
          <cell r="AT6">
            <v>0.33930078148800003</v>
          </cell>
          <cell r="AU6">
            <v>0.37285572290399999</v>
          </cell>
          <cell r="AV6">
            <v>0.33603787422199999</v>
          </cell>
          <cell r="AW6">
            <v>0.33481004834200001</v>
          </cell>
          <cell r="AX6">
            <v>0.36397132277499999</v>
          </cell>
          <cell r="AY6">
            <v>0.32800254225699998</v>
          </cell>
          <cell r="AZ6">
            <v>0.28626611828800003</v>
          </cell>
          <cell r="BA6">
            <v>0.36547356843899997</v>
          </cell>
          <cell r="BB6">
            <v>0.33894288539900003</v>
          </cell>
          <cell r="BC6">
            <v>0.37143370509099999</v>
          </cell>
          <cell r="BD6">
            <v>0.36538985371600002</v>
          </cell>
          <cell r="BE6">
            <v>0.36057558655700001</v>
          </cell>
          <cell r="BF6">
            <v>0.346762388945</v>
          </cell>
          <cell r="BG6">
            <v>0.32808765768999998</v>
          </cell>
          <cell r="BH6">
            <v>0.35171809792499997</v>
          </cell>
          <cell r="BI6">
            <v>0.344610184431</v>
          </cell>
          <cell r="BJ6">
            <v>0.32798773050300001</v>
          </cell>
          <cell r="BK6">
            <v>0.34114477038399998</v>
          </cell>
          <cell r="BL6">
            <v>0.379015117884</v>
          </cell>
          <cell r="BM6">
            <v>0.344294130802</v>
          </cell>
          <cell r="BN6">
            <v>0.326734781265</v>
          </cell>
          <cell r="BO6">
            <v>0.34177020192099999</v>
          </cell>
          <cell r="BP6">
            <v>0.37657603621500002</v>
          </cell>
          <cell r="BQ6">
            <v>0.41759136319200002</v>
          </cell>
          <cell r="BR6">
            <v>0.33196130394899998</v>
          </cell>
          <cell r="BS6">
            <v>0.33588507771499998</v>
          </cell>
          <cell r="BT6">
            <v>0.32897073030500001</v>
          </cell>
          <cell r="BU6">
            <v>0.34344333410299999</v>
          </cell>
          <cell r="BV6">
            <v>0.34382569789900003</v>
          </cell>
          <cell r="BW6">
            <v>0.342335551977</v>
          </cell>
          <cell r="BX6">
            <v>0.34200695157099997</v>
          </cell>
          <cell r="BY6">
            <v>0.35819542407999999</v>
          </cell>
          <cell r="BZ6">
            <v>0.32529759406999997</v>
          </cell>
          <cell r="CA6">
            <v>0.25838997960100002</v>
          </cell>
          <cell r="CB6">
            <v>0.3637586236</v>
          </cell>
          <cell r="CC6">
            <v>0.33070382475900001</v>
          </cell>
          <cell r="CD6">
            <v>0.35978505015399997</v>
          </cell>
          <cell r="CE6">
            <v>0.31032156944299999</v>
          </cell>
          <cell r="CF6">
            <v>0.31724098324799999</v>
          </cell>
          <cell r="CG6">
            <v>0.34762924909600001</v>
          </cell>
          <cell r="CH6">
            <v>0.334646940231</v>
          </cell>
          <cell r="CI6">
            <v>0.33617636561399999</v>
          </cell>
          <cell r="CJ6">
            <v>0.28105312585800002</v>
          </cell>
          <cell r="CK6">
            <v>0.35580912232400003</v>
          </cell>
          <cell r="CL6">
            <v>0.358750104904</v>
          </cell>
          <cell r="CM6">
            <v>0.35233688354499998</v>
          </cell>
          <cell r="CN6">
            <v>0.34040579199799997</v>
          </cell>
          <cell r="CO6">
            <v>0.34489923715600002</v>
          </cell>
          <cell r="CP6">
            <v>0.32276329398199999</v>
          </cell>
          <cell r="CQ6">
            <v>0.19023039937</v>
          </cell>
          <cell r="CR6">
            <v>0.30567431449900001</v>
          </cell>
          <cell r="CS6">
            <v>0.35400745272599998</v>
          </cell>
          <cell r="CT6">
            <v>0.37837904691699997</v>
          </cell>
          <cell r="CU6">
            <v>0.368949979544</v>
          </cell>
          <cell r="CV6">
            <v>0.35285943746600001</v>
          </cell>
          <cell r="CW6">
            <v>0.35096630454099997</v>
          </cell>
          <cell r="CX6">
            <v>0.28016886115099998</v>
          </cell>
          <cell r="CY6">
            <v>0.31561061739899998</v>
          </cell>
          <cell r="CZ6">
            <v>0.31128630042099997</v>
          </cell>
          <cell r="DA6">
            <v>0.34447589516600002</v>
          </cell>
          <cell r="DB6">
            <v>0.36095139384300001</v>
          </cell>
          <cell r="DC6">
            <v>0.15267580747599999</v>
          </cell>
          <cell r="DD6">
            <v>0.32914391160000001</v>
          </cell>
          <cell r="DE6">
            <v>0.31854438781700001</v>
          </cell>
          <cell r="DF6">
            <v>0.32609036564799998</v>
          </cell>
          <cell r="DG6">
            <v>0.34656307101200001</v>
          </cell>
          <cell r="DH6">
            <v>0.33179005980499998</v>
          </cell>
          <cell r="DI6">
            <v>0.35072705149700001</v>
          </cell>
          <cell r="DJ6">
            <v>0.33214893937099998</v>
          </cell>
          <cell r="DK6">
            <v>0.34288614988299998</v>
          </cell>
          <cell r="DL6">
            <v>0.33322560787200001</v>
          </cell>
          <cell r="DM6">
            <v>0.37310943007500003</v>
          </cell>
          <cell r="DN6">
            <v>0.30904102325400001</v>
          </cell>
          <cell r="DO6">
            <v>0.356729924679</v>
          </cell>
          <cell r="DP6">
            <v>0.355707257986</v>
          </cell>
          <cell r="DQ6">
            <v>0.35362645983699997</v>
          </cell>
          <cell r="DR6">
            <v>0.34268504381199999</v>
          </cell>
          <cell r="DS6">
            <v>0.36549744010000002</v>
          </cell>
          <cell r="DT6">
            <v>0.33494675159499998</v>
          </cell>
          <cell r="DU6">
            <v>0.335108160973</v>
          </cell>
          <cell r="DV6">
            <v>0.33179253339800002</v>
          </cell>
          <cell r="DW6">
            <v>0.37800571322400001</v>
          </cell>
          <cell r="DX6">
            <v>0.34874534606899998</v>
          </cell>
          <cell r="DY6">
            <v>0.34666234254799999</v>
          </cell>
          <cell r="DZ6">
            <v>0.30293282866499999</v>
          </cell>
          <cell r="EA6">
            <v>0.27444553375199998</v>
          </cell>
          <cell r="EB6">
            <v>0.337844401598</v>
          </cell>
          <cell r="EC6">
            <v>0.31064414977999999</v>
          </cell>
          <cell r="ED6">
            <v>0.31556901335699999</v>
          </cell>
          <cell r="EE6">
            <v>0.33301281928999998</v>
          </cell>
          <cell r="EF6">
            <v>0.37278401851699999</v>
          </cell>
          <cell r="EG6">
            <v>0.37382560968400003</v>
          </cell>
          <cell r="EH6">
            <v>0.34725990891500003</v>
          </cell>
          <cell r="EI6">
            <v>0.34927093982700003</v>
          </cell>
          <cell r="EJ6">
            <v>0.32475864887200001</v>
          </cell>
          <cell r="EK6">
            <v>0.367240816355</v>
          </cell>
          <cell r="EL6">
            <v>0.286839067936</v>
          </cell>
          <cell r="EM6">
            <v>0.32750636339200001</v>
          </cell>
          <cell r="EN6">
            <v>0.33344626426700003</v>
          </cell>
          <cell r="EO6">
            <v>0.26906165480599997</v>
          </cell>
          <cell r="EP6">
            <v>0.34017574787100002</v>
          </cell>
          <cell r="EQ6">
            <v>0.32959923148199999</v>
          </cell>
          <cell r="ER6">
            <v>0.31114071607600002</v>
          </cell>
          <cell r="ES6">
            <v>0.34496885538099997</v>
          </cell>
          <cell r="ET6">
            <v>0.32715919613799999</v>
          </cell>
          <cell r="EU6">
            <v>0.27707988023800001</v>
          </cell>
          <cell r="EV6">
            <v>0.34237995743799998</v>
          </cell>
          <cell r="EW6">
            <v>0.32801324129100001</v>
          </cell>
          <cell r="EX6">
            <v>0.36527153849600003</v>
          </cell>
          <cell r="EY6">
            <v>0.32850515842400002</v>
          </cell>
          <cell r="EZ6">
            <v>0.346377074718</v>
          </cell>
          <cell r="FA6">
            <v>0.36140766739800001</v>
          </cell>
          <cell r="FB6">
            <v>0.345529019833</v>
          </cell>
          <cell r="FC6">
            <v>0.35382083058399999</v>
          </cell>
          <cell r="FD6">
            <v>0.35094860196099997</v>
          </cell>
          <cell r="FE6">
            <v>0.34321859479</v>
          </cell>
          <cell r="FF6">
            <v>0.36096066236500002</v>
          </cell>
          <cell r="FG6">
            <v>0.33045729994799999</v>
          </cell>
          <cell r="FH6">
            <v>0.35596251487699998</v>
          </cell>
          <cell r="FI6">
            <v>0.34296181798000003</v>
          </cell>
          <cell r="FJ6">
            <v>0.37166753411300002</v>
          </cell>
          <cell r="FK6">
            <v>0.342823654413</v>
          </cell>
          <cell r="FL6">
            <v>0.35842874646200001</v>
          </cell>
          <cell r="FM6">
            <v>0.33871823549300001</v>
          </cell>
          <cell r="FN6">
            <v>0.35134166479099999</v>
          </cell>
          <cell r="FO6">
            <v>0.33391061425200003</v>
          </cell>
          <cell r="FP6">
            <v>0.34946376085300002</v>
          </cell>
          <cell r="FQ6">
            <v>0.34175750613200001</v>
          </cell>
          <cell r="FR6">
            <v>0.33952376246499999</v>
          </cell>
          <cell r="FS6">
            <v>0.34634011983899998</v>
          </cell>
          <cell r="FT6">
            <v>0.32594186067600001</v>
          </cell>
          <cell r="FU6">
            <v>0.31740018725399999</v>
          </cell>
          <cell r="FV6">
            <v>0.30052995681799999</v>
          </cell>
          <cell r="FW6">
            <v>0.33152970671699999</v>
          </cell>
          <cell r="FX6">
            <v>0.36935415863999999</v>
          </cell>
          <cell r="FY6">
            <v>0.35838150978099997</v>
          </cell>
          <cell r="FZ6">
            <v>0.304253131151</v>
          </cell>
          <cell r="GA6">
            <v>0.33756932616200003</v>
          </cell>
          <cell r="GB6">
            <v>0.33853015303599998</v>
          </cell>
          <cell r="GC6">
            <v>0.30626085400600001</v>
          </cell>
          <cell r="GD6">
            <v>0.38305068016100002</v>
          </cell>
          <cell r="GE6">
            <v>0.29898869991299998</v>
          </cell>
          <cell r="GF6">
            <v>0.34880515933</v>
          </cell>
          <cell r="GG6">
            <v>0.34664395451500002</v>
          </cell>
          <cell r="GH6">
            <v>0.32402732968300002</v>
          </cell>
          <cell r="GI6">
            <v>0.37639343738600001</v>
          </cell>
          <cell r="GJ6">
            <v>0.34701788425399999</v>
          </cell>
          <cell r="GK6">
            <v>0.344965070486</v>
          </cell>
          <cell r="GL6">
            <v>0.32340309023899999</v>
          </cell>
          <cell r="GM6">
            <v>0.35819455981300002</v>
          </cell>
          <cell r="GN6">
            <v>0.32149004936199999</v>
          </cell>
          <cell r="GO6">
            <v>0.32817324996000002</v>
          </cell>
          <cell r="GP6">
            <v>0.34656646847700001</v>
          </cell>
          <cell r="GQ6">
            <v>0.34210637211799999</v>
          </cell>
          <cell r="GR6">
            <v>0.34028717875499997</v>
          </cell>
          <cell r="GS6">
            <v>0.35187923908199997</v>
          </cell>
          <cell r="GT6">
            <v>0.36050739884400002</v>
          </cell>
          <cell r="GU6">
            <v>0.35057705640800002</v>
          </cell>
          <cell r="GV6">
            <v>0.36490526795400002</v>
          </cell>
          <cell r="GW6">
            <v>0.322765767574</v>
          </cell>
          <cell r="GX6">
            <v>0.30725347995800001</v>
          </cell>
          <cell r="GY6">
            <v>0.36608168482800002</v>
          </cell>
          <cell r="GZ6">
            <v>0.25321823358500001</v>
          </cell>
          <cell r="HA6">
            <v>0.35521614551500003</v>
          </cell>
          <cell r="HB6">
            <v>0.35021898150399999</v>
          </cell>
          <cell r="HC6">
            <v>0.36962834000599998</v>
          </cell>
          <cell r="HD6">
            <v>0.34522226452799998</v>
          </cell>
          <cell r="HE6">
            <v>0.262650072575</v>
          </cell>
          <cell r="HF6">
            <v>0.371038496494</v>
          </cell>
          <cell r="HG6">
            <v>0.31224918365499998</v>
          </cell>
          <cell r="HH6">
            <v>0.34855043888100001</v>
          </cell>
          <cell r="HI6">
            <v>0.32501226663600002</v>
          </cell>
          <cell r="HJ6">
            <v>0.32001385092700002</v>
          </cell>
          <cell r="HK6">
            <v>0.34706881642300003</v>
          </cell>
          <cell r="HL6">
            <v>0.37306335568400001</v>
          </cell>
          <cell r="HM6">
            <v>0.35647919774100001</v>
          </cell>
          <cell r="HN6">
            <v>0.36396172642699998</v>
          </cell>
          <cell r="HO6">
            <v>0.35529935359999998</v>
          </cell>
          <cell r="HP6">
            <v>0.32074281573300001</v>
          </cell>
          <cell r="HQ6">
            <v>0.31584766507099998</v>
          </cell>
          <cell r="HR6">
            <v>0.35899069905300002</v>
          </cell>
          <cell r="HS6">
            <v>0.34866550564799997</v>
          </cell>
          <cell r="HT6">
            <v>0.32766681909599998</v>
          </cell>
          <cell r="HU6">
            <v>0.30678284168199998</v>
          </cell>
          <cell r="HV6">
            <v>0.32522782683399998</v>
          </cell>
          <cell r="HW6">
            <v>0.29274988174400002</v>
          </cell>
          <cell r="HX6">
            <v>0.34964725375200001</v>
          </cell>
          <cell r="HY6">
            <v>0.334315806627</v>
          </cell>
          <cell r="HZ6">
            <v>0.34565874934200003</v>
          </cell>
          <cell r="IA6">
            <v>0.33704724907900002</v>
          </cell>
          <cell r="IB6">
            <v>0.36691820621499999</v>
          </cell>
          <cell r="IC6">
            <v>0.30510613322300001</v>
          </cell>
          <cell r="ID6">
            <v>0.323024511337</v>
          </cell>
          <cell r="IE6">
            <v>0.35147371888200002</v>
          </cell>
          <cell r="IF6">
            <v>0.30586558580399997</v>
          </cell>
          <cell r="IG6">
            <v>0.33981192112000003</v>
          </cell>
          <cell r="IH6">
            <v>0.37053105235099998</v>
          </cell>
          <cell r="II6">
            <v>0.367152184248</v>
          </cell>
          <cell r="IJ6">
            <v>0.32765054702800001</v>
          </cell>
          <cell r="IK6">
            <v>0.32211756706200001</v>
          </cell>
          <cell r="IL6">
            <v>0.28593978285799998</v>
          </cell>
          <cell r="IM6">
            <v>0.36473321914700002</v>
          </cell>
          <cell r="IN6">
            <v>0.346005737782</v>
          </cell>
          <cell r="IO6">
            <v>0.35168513655700001</v>
          </cell>
          <cell r="IP6">
            <v>0.32634922862100002</v>
          </cell>
          <cell r="IQ6">
            <v>0.35770627856300002</v>
          </cell>
          <cell r="IR6">
            <v>0.33749222755399999</v>
          </cell>
          <cell r="IS6">
            <v>2.85071581602E-2</v>
          </cell>
          <cell r="IT6">
            <v>11.8388586044</v>
          </cell>
        </row>
        <row r="7">
          <cell r="A7" t="str">
            <v>SNP_CN_1674481_T280G_S94A_inhA</v>
          </cell>
          <cell r="B7">
            <v>0.28424012660999998</v>
          </cell>
          <cell r="C7">
            <v>0.30211487412499999</v>
          </cell>
          <cell r="D7">
            <v>0.31088864803299998</v>
          </cell>
          <cell r="E7">
            <v>0.35852459073100001</v>
          </cell>
          <cell r="F7">
            <v>0.28540721535699998</v>
          </cell>
          <cell r="G7">
            <v>0.30267667770399997</v>
          </cell>
          <cell r="H7">
            <v>0.24946130812199999</v>
          </cell>
          <cell r="I7">
            <v>0.31664085388199997</v>
          </cell>
          <cell r="J7">
            <v>0.251997411251</v>
          </cell>
          <cell r="K7">
            <v>0.257782042027</v>
          </cell>
          <cell r="L7">
            <v>0.28035932779299999</v>
          </cell>
          <cell r="M7">
            <v>0.28116869926499999</v>
          </cell>
          <cell r="N7">
            <v>0.26086768508000002</v>
          </cell>
          <cell r="O7">
            <v>0.30258840322500002</v>
          </cell>
          <cell r="P7">
            <v>0.264483779669</v>
          </cell>
          <cell r="Q7">
            <v>0.309102863073</v>
          </cell>
          <cell r="R7">
            <v>0.344858318567</v>
          </cell>
          <cell r="S7">
            <v>0.300198882818</v>
          </cell>
          <cell r="T7">
            <v>0.29762411117600002</v>
          </cell>
          <cell r="U7">
            <v>0.267230570316</v>
          </cell>
          <cell r="V7">
            <v>0.304060846567</v>
          </cell>
          <cell r="W7">
            <v>0.29928329587000002</v>
          </cell>
          <cell r="X7">
            <v>0.287233144045</v>
          </cell>
          <cell r="Y7">
            <v>0.29941338300699999</v>
          </cell>
          <cell r="Z7">
            <v>0.30483600497199997</v>
          </cell>
          <cell r="AA7">
            <v>0.316894412041</v>
          </cell>
          <cell r="AB7">
            <v>0.30757325887699999</v>
          </cell>
          <cell r="AC7">
            <v>0.322361469269</v>
          </cell>
          <cell r="AD7">
            <v>0.35076853632900001</v>
          </cell>
          <cell r="AE7">
            <v>0.30768010020300002</v>
          </cell>
          <cell r="AF7">
            <v>0.27666157484100001</v>
          </cell>
          <cell r="AG7">
            <v>0.28248128294899999</v>
          </cell>
          <cell r="AH7">
            <v>0.295070290565</v>
          </cell>
          <cell r="AI7">
            <v>0.27560010552399999</v>
          </cell>
          <cell r="AJ7">
            <v>0.277940243483</v>
          </cell>
          <cell r="AK7">
            <v>0.25599065423</v>
          </cell>
          <cell r="AL7">
            <v>0.38269099593200001</v>
          </cell>
          <cell r="AM7">
            <v>0.233038008213</v>
          </cell>
          <cell r="AN7">
            <v>0.34784477949100001</v>
          </cell>
          <cell r="AO7">
            <v>0.40409874916100003</v>
          </cell>
          <cell r="AP7">
            <v>0.30604794621499998</v>
          </cell>
          <cell r="AQ7">
            <v>0.30694761872300003</v>
          </cell>
          <cell r="AR7">
            <v>0.30139216780700001</v>
          </cell>
          <cell r="AS7">
            <v>0.27103188633899999</v>
          </cell>
          <cell r="AT7">
            <v>0.34772613644599998</v>
          </cell>
          <cell r="AU7">
            <v>0.36526587605499999</v>
          </cell>
          <cell r="AV7">
            <v>0.26019388437300001</v>
          </cell>
          <cell r="AW7">
            <v>0.243229284883</v>
          </cell>
          <cell r="AX7">
            <v>0.28068366646800003</v>
          </cell>
          <cell r="AY7">
            <v>0.24428752064699999</v>
          </cell>
          <cell r="AZ7">
            <v>0.26630696654300001</v>
          </cell>
          <cell r="BA7">
            <v>0.29827734828000002</v>
          </cell>
          <cell r="BB7">
            <v>0.33633503317800001</v>
          </cell>
          <cell r="BC7">
            <v>0.31193810701399999</v>
          </cell>
          <cell r="BD7">
            <v>0.34652227163299998</v>
          </cell>
          <cell r="BE7">
            <v>0.28647729754399998</v>
          </cell>
          <cell r="BF7">
            <v>0.35529226064699998</v>
          </cell>
          <cell r="BG7">
            <v>0.27155303955100002</v>
          </cell>
          <cell r="BH7">
            <v>0.25845029950100001</v>
          </cell>
          <cell r="BI7">
            <v>0.384923368692</v>
          </cell>
          <cell r="BJ7">
            <v>0.27793699502899999</v>
          </cell>
          <cell r="BK7">
            <v>0.31378364563</v>
          </cell>
          <cell r="BL7">
            <v>0.32991233468100001</v>
          </cell>
          <cell r="BM7">
            <v>0.31426644325300002</v>
          </cell>
          <cell r="BN7">
            <v>0.29351070523299999</v>
          </cell>
          <cell r="BO7">
            <v>0.27529674768399998</v>
          </cell>
          <cell r="BP7">
            <v>0.31402739882500003</v>
          </cell>
          <cell r="BQ7">
            <v>0.32369214296299997</v>
          </cell>
          <cell r="BR7">
            <v>0.30660903453799998</v>
          </cell>
          <cell r="BS7">
            <v>0.27478522062299998</v>
          </cell>
          <cell r="BT7">
            <v>0.23887678980800001</v>
          </cell>
          <cell r="BU7">
            <v>0.33438351750400003</v>
          </cell>
          <cell r="BV7">
            <v>0.31004238128700001</v>
          </cell>
          <cell r="BW7">
            <v>0.28462988138200002</v>
          </cell>
          <cell r="BX7">
            <v>0.28072407841699998</v>
          </cell>
          <cell r="BY7">
            <v>0.259062469006</v>
          </cell>
          <cell r="BZ7">
            <v>0.35056614875800002</v>
          </cell>
          <cell r="CA7">
            <v>0.25790536403699998</v>
          </cell>
          <cell r="CB7">
            <v>0.32542133331299999</v>
          </cell>
          <cell r="CC7">
            <v>0.27268224954600001</v>
          </cell>
          <cell r="CD7">
            <v>0.28717947006200001</v>
          </cell>
          <cell r="CE7">
            <v>0.25716394186000002</v>
          </cell>
          <cell r="CF7">
            <v>0.317810386419</v>
          </cell>
          <cell r="CG7">
            <v>0.24713505804499999</v>
          </cell>
          <cell r="CH7">
            <v>0.240431055427</v>
          </cell>
          <cell r="CI7">
            <v>0.35217264294599998</v>
          </cell>
          <cell r="CJ7">
            <v>0.240537539124</v>
          </cell>
          <cell r="CK7">
            <v>0.28575125336599999</v>
          </cell>
          <cell r="CL7">
            <v>0.39973020553600003</v>
          </cell>
          <cell r="CM7">
            <v>0.26297220587699999</v>
          </cell>
          <cell r="CN7">
            <v>0.38076251745200002</v>
          </cell>
          <cell r="CO7">
            <v>0.24725316464899999</v>
          </cell>
          <cell r="CP7">
            <v>0.35508900880799998</v>
          </cell>
          <cell r="CQ7">
            <v>0.33047574758499998</v>
          </cell>
          <cell r="CR7">
            <v>0.280141979456</v>
          </cell>
          <cell r="CS7">
            <v>0.34910732507699999</v>
          </cell>
          <cell r="CT7">
            <v>0.36720776557899998</v>
          </cell>
          <cell r="CU7">
            <v>0.36374467611299999</v>
          </cell>
          <cell r="CV7">
            <v>0.32116922736199999</v>
          </cell>
          <cell r="CW7">
            <v>0.30476748943300003</v>
          </cell>
          <cell r="CX7">
            <v>0.27335819602</v>
          </cell>
          <cell r="CY7">
            <v>0.242896854877</v>
          </cell>
          <cell r="CZ7">
            <v>0.32645505666699998</v>
          </cell>
          <cell r="DA7">
            <v>0.22299806773700001</v>
          </cell>
          <cell r="DB7">
            <v>0.25573569536200003</v>
          </cell>
          <cell r="DC7">
            <v>0.27079948782899999</v>
          </cell>
          <cell r="DD7">
            <v>0.22303140163400001</v>
          </cell>
          <cell r="DE7">
            <v>0.34415060281799997</v>
          </cell>
          <cell r="DF7">
            <v>0.286765873432</v>
          </cell>
          <cell r="DG7">
            <v>0.231062531471</v>
          </cell>
          <cell r="DH7">
            <v>0.27727511525199999</v>
          </cell>
          <cell r="DI7">
            <v>0.30893164873099999</v>
          </cell>
          <cell r="DJ7">
            <v>0.27040117979</v>
          </cell>
          <cell r="DK7">
            <v>0.310083985329</v>
          </cell>
          <cell r="DL7">
            <v>0.32096177339600002</v>
          </cell>
          <cell r="DM7">
            <v>0.24459384381800001</v>
          </cell>
          <cell r="DN7">
            <v>0.239949256182</v>
          </cell>
          <cell r="DO7">
            <v>0.26250329613700002</v>
          </cell>
          <cell r="DP7">
            <v>0.25564554333700001</v>
          </cell>
          <cell r="DQ7">
            <v>0.23084321618100001</v>
          </cell>
          <cell r="DR7">
            <v>0.26994049549100002</v>
          </cell>
          <cell r="DS7">
            <v>0.27423688769299998</v>
          </cell>
          <cell r="DT7">
            <v>0.23276866972400001</v>
          </cell>
          <cell r="DU7">
            <v>0.25601923465699999</v>
          </cell>
          <cell r="DV7">
            <v>0.26979735493700002</v>
          </cell>
          <cell r="DW7">
            <v>0.34348219633100002</v>
          </cell>
          <cell r="DX7">
            <v>0.29026371240600002</v>
          </cell>
          <cell r="DY7">
            <v>0.25312471389800001</v>
          </cell>
          <cell r="DZ7">
            <v>0.28125250339500002</v>
          </cell>
          <cell r="EA7">
            <v>0.23169681429899999</v>
          </cell>
          <cell r="EB7">
            <v>0.32988205552099997</v>
          </cell>
          <cell r="EC7">
            <v>0.231880664825</v>
          </cell>
          <cell r="ED7">
            <v>0.29076451063199998</v>
          </cell>
          <cell r="EE7">
            <v>0.29234576225300002</v>
          </cell>
          <cell r="EF7">
            <v>0.266241043806</v>
          </cell>
          <cell r="EG7">
            <v>0.29061999916999998</v>
          </cell>
          <cell r="EH7">
            <v>0.26414120197300001</v>
          </cell>
          <cell r="EI7">
            <v>0.339771360159</v>
          </cell>
          <cell r="EJ7">
            <v>0.24442118406300001</v>
          </cell>
          <cell r="EK7">
            <v>0.26010483503300003</v>
          </cell>
          <cell r="EL7">
            <v>0.334956943989</v>
          </cell>
          <cell r="EM7">
            <v>0.32573774456999999</v>
          </cell>
          <cell r="EN7">
            <v>0.22695998847500001</v>
          </cell>
          <cell r="EO7">
            <v>0.25270193815199998</v>
          </cell>
          <cell r="EP7">
            <v>0.237230971456</v>
          </cell>
          <cell r="EQ7">
            <v>0.32501566410100002</v>
          </cell>
          <cell r="ER7">
            <v>0.33125829696699999</v>
          </cell>
          <cell r="ES7">
            <v>0.27979567646999998</v>
          </cell>
          <cell r="ET7">
            <v>0.25014320015899999</v>
          </cell>
          <cell r="EU7">
            <v>0.31485357880600001</v>
          </cell>
          <cell r="EV7">
            <v>0.25177240371699999</v>
          </cell>
          <cell r="EW7">
            <v>0.30806267261499998</v>
          </cell>
          <cell r="EX7">
            <v>0.295877218246</v>
          </cell>
          <cell r="EY7">
            <v>0.35353717207899998</v>
          </cell>
          <cell r="EZ7">
            <v>0.34767037630100001</v>
          </cell>
          <cell r="FA7">
            <v>0.31732624769200002</v>
          </cell>
          <cell r="FB7">
            <v>0.27683636546099999</v>
          </cell>
          <cell r="FC7">
            <v>0.23515039682399999</v>
          </cell>
          <cell r="FD7">
            <v>0.28471189737300001</v>
          </cell>
          <cell r="FE7">
            <v>0.30053618550299999</v>
          </cell>
          <cell r="FF7">
            <v>0.34309938550000002</v>
          </cell>
          <cell r="FG7">
            <v>0.25218167900999999</v>
          </cell>
          <cell r="FH7">
            <v>0.31609633564900003</v>
          </cell>
          <cell r="FI7">
            <v>0.30384629964799997</v>
          </cell>
          <cell r="FJ7">
            <v>0.31093183159799997</v>
          </cell>
          <cell r="FK7">
            <v>0.27917790412900001</v>
          </cell>
          <cell r="FL7">
            <v>0.31410548090899998</v>
          </cell>
          <cell r="FM7">
            <v>0.307999014854</v>
          </cell>
          <cell r="FN7">
            <v>0.28927963972100001</v>
          </cell>
          <cell r="FO7">
            <v>0.29771053791000002</v>
          </cell>
          <cell r="FP7">
            <v>0.249937847257</v>
          </cell>
          <cell r="FQ7">
            <v>0.33317789435400003</v>
          </cell>
          <cell r="FR7">
            <v>0.29758879542400002</v>
          </cell>
          <cell r="FS7">
            <v>0.27459636330600001</v>
          </cell>
          <cell r="FT7">
            <v>0.25083118677100003</v>
          </cell>
          <cell r="FU7">
            <v>0.27034986019099999</v>
          </cell>
          <cell r="FV7">
            <v>0.33286646008499998</v>
          </cell>
          <cell r="FW7">
            <v>0.30569058656699999</v>
          </cell>
          <cell r="FX7">
            <v>0.34382802248</v>
          </cell>
          <cell r="FY7">
            <v>0.26051092147799998</v>
          </cell>
          <cell r="FZ7">
            <v>0.29734396934500001</v>
          </cell>
          <cell r="GA7">
            <v>0.30069991946199998</v>
          </cell>
          <cell r="GB7">
            <v>0.27650892734499999</v>
          </cell>
          <cell r="GC7">
            <v>0.23372361064</v>
          </cell>
          <cell r="GD7">
            <v>0.32678937912</v>
          </cell>
          <cell r="GE7">
            <v>0.32862207293500001</v>
          </cell>
          <cell r="GF7">
            <v>0.33905187249199997</v>
          </cell>
          <cell r="GG7">
            <v>0.28623661398900002</v>
          </cell>
          <cell r="GH7">
            <v>0.28253301978099998</v>
          </cell>
          <cell r="GI7">
            <v>0.304826945066</v>
          </cell>
          <cell r="GJ7">
            <v>0.305245637894</v>
          </cell>
          <cell r="GK7">
            <v>0.26654556393599999</v>
          </cell>
          <cell r="GL7">
            <v>0.27192211151099999</v>
          </cell>
          <cell r="GM7">
            <v>0.29154056310699999</v>
          </cell>
          <cell r="GN7">
            <v>0.284013390541</v>
          </cell>
          <cell r="GO7">
            <v>0.25696602463700002</v>
          </cell>
          <cell r="GP7">
            <v>0.29688996076599999</v>
          </cell>
          <cell r="GQ7">
            <v>0.24736589193299999</v>
          </cell>
          <cell r="GR7">
            <v>0.33686068654099999</v>
          </cell>
          <cell r="GS7">
            <v>0.30820816755300001</v>
          </cell>
          <cell r="GT7">
            <v>0.34373354911800003</v>
          </cell>
          <cell r="GU7">
            <v>0.34488409757600003</v>
          </cell>
          <cell r="GV7">
            <v>0.28208893537500002</v>
          </cell>
          <cell r="GW7">
            <v>0.277258217335</v>
          </cell>
          <cell r="GX7">
            <v>0.27486208081199998</v>
          </cell>
          <cell r="GY7">
            <v>0.29884776473000002</v>
          </cell>
          <cell r="GZ7">
            <v>0.21192835271400001</v>
          </cell>
          <cell r="HA7">
            <v>0.35523641109499998</v>
          </cell>
          <cell r="HB7">
            <v>0.31951627135299998</v>
          </cell>
          <cell r="HC7">
            <v>0.33247885108000003</v>
          </cell>
          <cell r="HD7">
            <v>0.25886932015399999</v>
          </cell>
          <cell r="HE7">
            <v>0.26220104098300001</v>
          </cell>
          <cell r="HF7">
            <v>0.36910152435299998</v>
          </cell>
          <cell r="HG7">
            <v>0.24934080243100001</v>
          </cell>
          <cell r="HH7">
            <v>0.29625484347300002</v>
          </cell>
          <cell r="HI7">
            <v>0.23193486034899999</v>
          </cell>
          <cell r="HJ7">
            <v>0.249334037304</v>
          </cell>
          <cell r="HK7">
            <v>0.25204208493199998</v>
          </cell>
          <cell r="HL7">
            <v>0.31034347415000002</v>
          </cell>
          <cell r="HM7">
            <v>0.264531463385</v>
          </cell>
          <cell r="HN7">
            <v>0.30983912944800002</v>
          </cell>
          <cell r="HO7">
            <v>0.32994806766500001</v>
          </cell>
          <cell r="HP7">
            <v>0.23180440068200001</v>
          </cell>
          <cell r="HQ7">
            <v>0.28242346644400002</v>
          </cell>
          <cell r="HR7">
            <v>0.35294362902600002</v>
          </cell>
          <cell r="HS7">
            <v>0.29785668849899999</v>
          </cell>
          <cell r="HT7">
            <v>0.29809400439299999</v>
          </cell>
          <cell r="HU7">
            <v>0.32191586494399999</v>
          </cell>
          <cell r="HV7">
            <v>0.34124541282699999</v>
          </cell>
          <cell r="HW7">
            <v>0.24939945340200001</v>
          </cell>
          <cell r="HX7">
            <v>0.34935429692300002</v>
          </cell>
          <cell r="HY7">
            <v>0.29854041337999998</v>
          </cell>
          <cell r="HZ7">
            <v>0.25619527697599997</v>
          </cell>
          <cell r="IA7">
            <v>0.25548315048199999</v>
          </cell>
          <cell r="IB7">
            <v>0.25072965025900001</v>
          </cell>
          <cell r="IC7">
            <v>0.323787301779</v>
          </cell>
          <cell r="ID7">
            <v>0.247885257006</v>
          </cell>
          <cell r="IE7">
            <v>0.31095904111900002</v>
          </cell>
          <cell r="IF7">
            <v>0.34858098626099998</v>
          </cell>
          <cell r="IG7">
            <v>0.31861209869399998</v>
          </cell>
          <cell r="IH7">
            <v>0.30935853719700002</v>
          </cell>
          <cell r="II7">
            <v>0.26377204060600001</v>
          </cell>
          <cell r="IJ7">
            <v>0.30125188827499999</v>
          </cell>
          <cell r="IK7">
            <v>0.30770218372300001</v>
          </cell>
          <cell r="IL7">
            <v>0.27226316928900002</v>
          </cell>
          <cell r="IM7">
            <v>0.32003912329700002</v>
          </cell>
          <cell r="IN7">
            <v>0.39124223589899998</v>
          </cell>
          <cell r="IO7">
            <v>0.29064184427299999</v>
          </cell>
          <cell r="IP7">
            <v>0.29490640759499998</v>
          </cell>
          <cell r="IQ7">
            <v>0.28832536935800002</v>
          </cell>
          <cell r="IR7">
            <v>0.29387301206599997</v>
          </cell>
          <cell r="IS7">
            <v>3.8039308041299999E-2</v>
          </cell>
          <cell r="IT7">
            <v>7.7255086898799998</v>
          </cell>
        </row>
        <row r="8">
          <cell r="A8" t="str">
            <v>INS_CF_4326141_i1333C_445_ethA</v>
          </cell>
          <cell r="B8">
            <v>0.297514796257</v>
          </cell>
          <cell r="C8">
            <v>0.32454392314000002</v>
          </cell>
          <cell r="D8">
            <v>0.33026954531699998</v>
          </cell>
          <cell r="E8">
            <v>0.31663957238200002</v>
          </cell>
          <cell r="F8">
            <v>0.30311253666900001</v>
          </cell>
          <cell r="G8">
            <v>0.30674424767500003</v>
          </cell>
          <cell r="H8">
            <v>0.25099939107899999</v>
          </cell>
          <cell r="I8">
            <v>0.34771713614499999</v>
          </cell>
          <cell r="J8">
            <v>0.18912154436100001</v>
          </cell>
          <cell r="K8">
            <v>0.35053935647000001</v>
          </cell>
          <cell r="L8">
            <v>0.33129140734700002</v>
          </cell>
          <cell r="M8">
            <v>0.32049480080600001</v>
          </cell>
          <cell r="N8">
            <v>0.26372054219199997</v>
          </cell>
          <cell r="O8">
            <v>0.30568706989299999</v>
          </cell>
          <cell r="P8">
            <v>0.33109170198400001</v>
          </cell>
          <cell r="Q8">
            <v>0.29390642046900001</v>
          </cell>
          <cell r="R8">
            <v>0.32116773724600001</v>
          </cell>
          <cell r="S8">
            <v>0.34053790569300002</v>
          </cell>
          <cell r="T8">
            <v>0.33060961961699997</v>
          </cell>
          <cell r="U8">
            <v>0.217753112316</v>
          </cell>
          <cell r="V8">
            <v>0.33980634808499999</v>
          </cell>
          <cell r="W8">
            <v>0.31468272209199999</v>
          </cell>
          <cell r="X8">
            <v>0.24818572402</v>
          </cell>
          <cell r="Y8">
            <v>0.33259788155600001</v>
          </cell>
          <cell r="Z8">
            <v>0.31552675366400001</v>
          </cell>
          <cell r="AA8">
            <v>0.35462239384700001</v>
          </cell>
          <cell r="AB8">
            <v>0.332954317331</v>
          </cell>
          <cell r="AC8">
            <v>0.31365397572499998</v>
          </cell>
          <cell r="AD8">
            <v>0.34455943107600001</v>
          </cell>
          <cell r="AE8">
            <v>0.30266511440299998</v>
          </cell>
          <cell r="AF8">
            <v>0.25932252407099998</v>
          </cell>
          <cell r="AG8">
            <v>0.33516240119899998</v>
          </cell>
          <cell r="AH8">
            <v>0.32877361774399999</v>
          </cell>
          <cell r="AI8">
            <v>0.31654411554299999</v>
          </cell>
          <cell r="AJ8">
            <v>0.32254192233099999</v>
          </cell>
          <cell r="AK8">
            <v>0.27460092306099998</v>
          </cell>
          <cell r="AL8">
            <v>0.354286760092</v>
          </cell>
          <cell r="AM8">
            <v>0.31415691971800003</v>
          </cell>
          <cell r="AN8">
            <v>0.32626649737399999</v>
          </cell>
          <cell r="AO8">
            <v>0.32416588068000002</v>
          </cell>
          <cell r="AP8">
            <v>0.32742837071399999</v>
          </cell>
          <cell r="AQ8">
            <v>0.32212153077099998</v>
          </cell>
          <cell r="AR8">
            <v>0.29765194654499999</v>
          </cell>
          <cell r="AS8">
            <v>0.32553890347499997</v>
          </cell>
          <cell r="AT8">
            <v>0.32381108403199999</v>
          </cell>
          <cell r="AU8">
            <v>0.32076808810200003</v>
          </cell>
          <cell r="AV8">
            <v>0.262005895376</v>
          </cell>
          <cell r="AW8">
            <v>0.34136608243</v>
          </cell>
          <cell r="AX8">
            <v>0.25806194543799998</v>
          </cell>
          <cell r="AY8">
            <v>0.26025736331900001</v>
          </cell>
          <cell r="AZ8">
            <v>0.21831828355800001</v>
          </cell>
          <cell r="BA8">
            <v>0.30942049622500001</v>
          </cell>
          <cell r="BB8">
            <v>0.33328154683099998</v>
          </cell>
          <cell r="BC8">
            <v>0.33447602391199999</v>
          </cell>
          <cell r="BD8">
            <v>0.34888032078699999</v>
          </cell>
          <cell r="BE8">
            <v>0.34000772237799998</v>
          </cell>
          <cell r="BF8">
            <v>0.30930954217899997</v>
          </cell>
          <cell r="BG8">
            <v>0.28650832176199997</v>
          </cell>
          <cell r="BH8">
            <v>0.25538337230699998</v>
          </cell>
          <cell r="BI8">
            <v>0.34124580025700002</v>
          </cell>
          <cell r="BJ8">
            <v>0.33543673157699999</v>
          </cell>
          <cell r="BK8">
            <v>0.28952696919400001</v>
          </cell>
          <cell r="BL8">
            <v>0.32005262374900001</v>
          </cell>
          <cell r="BM8">
            <v>0.29797860980000002</v>
          </cell>
          <cell r="BN8">
            <v>0.32863086462000002</v>
          </cell>
          <cell r="BO8">
            <v>0.30757927894600001</v>
          </cell>
          <cell r="BP8">
            <v>0.31717061996500001</v>
          </cell>
          <cell r="BQ8">
            <v>0.12679171562200001</v>
          </cell>
          <cell r="BR8">
            <v>0.33437910675999999</v>
          </cell>
          <cell r="BS8">
            <v>0.30421301722499999</v>
          </cell>
          <cell r="BT8">
            <v>0.30735772848100001</v>
          </cell>
          <cell r="BU8">
            <v>0.19889134168600001</v>
          </cell>
          <cell r="BV8">
            <v>0.33517003059400002</v>
          </cell>
          <cell r="BW8">
            <v>0.32763820886599998</v>
          </cell>
          <cell r="BX8">
            <v>0.32212007045699997</v>
          </cell>
          <cell r="BY8">
            <v>0.30504527687999999</v>
          </cell>
          <cell r="BZ8">
            <v>0.29991599917400003</v>
          </cell>
          <cell r="CA8">
            <v>0.28295025229499998</v>
          </cell>
          <cell r="CB8">
            <v>0.34381341934199999</v>
          </cell>
          <cell r="CC8">
            <v>0.33754697442100001</v>
          </cell>
          <cell r="CD8">
            <v>0.33955794572800002</v>
          </cell>
          <cell r="CE8">
            <v>0.31475436687500002</v>
          </cell>
          <cell r="CF8">
            <v>0.30385425686799999</v>
          </cell>
          <cell r="CG8">
            <v>0.342545956373</v>
          </cell>
          <cell r="CH8">
            <v>0.32999414205599997</v>
          </cell>
          <cell r="CI8">
            <v>0.32170656323399999</v>
          </cell>
          <cell r="CJ8">
            <v>0.313058316708</v>
          </cell>
          <cell r="CK8">
            <v>0.31959521770499999</v>
          </cell>
          <cell r="CL8">
            <v>0.30159163475</v>
          </cell>
          <cell r="CM8">
            <v>0.34496781230000001</v>
          </cell>
          <cell r="CN8">
            <v>0.30664876103400002</v>
          </cell>
          <cell r="CO8">
            <v>0.29516351222999998</v>
          </cell>
          <cell r="CP8">
            <v>0.34525597095499999</v>
          </cell>
          <cell r="CQ8">
            <v>0.29788473248500003</v>
          </cell>
          <cell r="CR8">
            <v>0.34649568796199998</v>
          </cell>
          <cell r="CS8">
            <v>0.26440367102599999</v>
          </cell>
          <cell r="CT8">
            <v>0.36639586090999998</v>
          </cell>
          <cell r="CU8">
            <v>0.29281988739999998</v>
          </cell>
          <cell r="CV8">
            <v>0.12495045363899999</v>
          </cell>
          <cell r="CW8">
            <v>0.17998106777699999</v>
          </cell>
          <cell r="CX8">
            <v>0.30476245284100001</v>
          </cell>
          <cell r="CY8">
            <v>0.31100338697399998</v>
          </cell>
          <cell r="CZ8">
            <v>0.32914218306499998</v>
          </cell>
          <cell r="DA8">
            <v>0.31823760271099999</v>
          </cell>
          <cell r="DB8">
            <v>0.30256322026299998</v>
          </cell>
          <cell r="DC8">
            <v>0.31560984253899999</v>
          </cell>
          <cell r="DD8">
            <v>0.27295985817899998</v>
          </cell>
          <cell r="DE8">
            <v>0.30261796712900002</v>
          </cell>
          <cell r="DF8">
            <v>0.33376947045299998</v>
          </cell>
          <cell r="DG8">
            <v>0.30279368162199999</v>
          </cell>
          <cell r="DH8">
            <v>0.31771951913800001</v>
          </cell>
          <cell r="DI8">
            <v>0.33090665936500002</v>
          </cell>
          <cell r="DJ8">
            <v>0.33203461766199999</v>
          </cell>
          <cell r="DK8">
            <v>0.33936905860900002</v>
          </cell>
          <cell r="DL8">
            <v>0.38139325380299999</v>
          </cell>
          <cell r="DM8">
            <v>0.332308769226</v>
          </cell>
          <cell r="DN8">
            <v>0.296300709248</v>
          </cell>
          <cell r="DO8">
            <v>0.32984125614199999</v>
          </cell>
          <cell r="DP8">
            <v>0.35190698504399998</v>
          </cell>
          <cell r="DQ8">
            <v>0.31952768564200001</v>
          </cell>
          <cell r="DR8">
            <v>0.29578638076800001</v>
          </cell>
          <cell r="DS8">
            <v>0.355532288551</v>
          </cell>
          <cell r="DT8">
            <v>0.297846406698</v>
          </cell>
          <cell r="DU8">
            <v>0.32177162170399998</v>
          </cell>
          <cell r="DV8">
            <v>0.30315241217599997</v>
          </cell>
          <cell r="DW8">
            <v>0.33927932381600001</v>
          </cell>
          <cell r="DX8">
            <v>0.30140212178199999</v>
          </cell>
          <cell r="DY8">
            <v>0.32257363200200001</v>
          </cell>
          <cell r="DZ8">
            <v>0.31392842531199999</v>
          </cell>
          <cell r="EA8">
            <v>0.30461338162399998</v>
          </cell>
          <cell r="EB8">
            <v>0.21223464608199999</v>
          </cell>
          <cell r="EC8">
            <v>0.30601471662500002</v>
          </cell>
          <cell r="ED8">
            <v>0.335677117109</v>
          </cell>
          <cell r="EE8">
            <v>0.34323763847400002</v>
          </cell>
          <cell r="EF8">
            <v>0.30001732707000001</v>
          </cell>
          <cell r="EG8">
            <v>0.335833966732</v>
          </cell>
          <cell r="EH8">
            <v>0.19016136229</v>
          </cell>
          <cell r="EI8">
            <v>0.33112505078299997</v>
          </cell>
          <cell r="EJ8">
            <v>0.31528037786500002</v>
          </cell>
          <cell r="EK8">
            <v>0.34853971004500001</v>
          </cell>
          <cell r="EL8">
            <v>0.32244363427200001</v>
          </cell>
          <cell r="EM8">
            <v>0.32494303584099998</v>
          </cell>
          <cell r="EN8">
            <v>0.31752479076399998</v>
          </cell>
          <cell r="EO8">
            <v>0.270292580128</v>
          </cell>
          <cell r="EP8">
            <v>0.319472372532</v>
          </cell>
          <cell r="EQ8">
            <v>0.29302510619200001</v>
          </cell>
          <cell r="ER8">
            <v>0.33534458279599999</v>
          </cell>
          <cell r="ES8">
            <v>0.31443709135100001</v>
          </cell>
          <cell r="ET8">
            <v>0.30988779663999999</v>
          </cell>
          <cell r="EU8">
            <v>0.25573945045500002</v>
          </cell>
          <cell r="EV8">
            <v>0.29318344593000001</v>
          </cell>
          <cell r="EW8">
            <v>0.33299282193200003</v>
          </cell>
          <cell r="EX8">
            <v>0.332084566355</v>
          </cell>
          <cell r="EY8">
            <v>0.344937741756</v>
          </cell>
          <cell r="EZ8">
            <v>0.30035951733600003</v>
          </cell>
          <cell r="FA8">
            <v>0.28110784292199997</v>
          </cell>
          <cell r="FB8">
            <v>0.33172798156700001</v>
          </cell>
          <cell r="FC8">
            <v>0.31189870834400002</v>
          </cell>
          <cell r="FD8">
            <v>0.30759203433999999</v>
          </cell>
          <cell r="FE8">
            <v>0.26301580667500002</v>
          </cell>
          <cell r="FF8">
            <v>0.36413547396700002</v>
          </cell>
          <cell r="FG8">
            <v>0.30616700649299999</v>
          </cell>
          <cell r="FH8">
            <v>0.35375505685800002</v>
          </cell>
          <cell r="FI8">
            <v>0.318316847086</v>
          </cell>
          <cell r="FJ8">
            <v>0.33184227347400003</v>
          </cell>
          <cell r="FK8">
            <v>0.188460409641</v>
          </cell>
          <cell r="FL8">
            <v>0.31943991780300002</v>
          </cell>
          <cell r="FM8">
            <v>0.33500409126300001</v>
          </cell>
          <cell r="FN8">
            <v>0.32849857211099998</v>
          </cell>
          <cell r="FO8">
            <v>0.31647345423700002</v>
          </cell>
          <cell r="FP8">
            <v>0.34704229235599998</v>
          </cell>
          <cell r="FQ8">
            <v>0.29797396063800002</v>
          </cell>
          <cell r="FR8">
            <v>0.33283168077500003</v>
          </cell>
          <cell r="FS8">
            <v>0.30705216527000001</v>
          </cell>
          <cell r="FT8">
            <v>0.249990969896</v>
          </cell>
          <cell r="FU8">
            <v>0.31654623150799999</v>
          </cell>
          <cell r="FV8">
            <v>0.31330576538999999</v>
          </cell>
          <cell r="FW8">
            <v>0.27072986960399997</v>
          </cell>
          <cell r="FX8">
            <v>0.30884435772899999</v>
          </cell>
          <cell r="FY8">
            <v>0.30742070078799999</v>
          </cell>
          <cell r="FZ8">
            <v>0.31396922469100003</v>
          </cell>
          <cell r="GA8">
            <v>0.34149080514899999</v>
          </cell>
          <cell r="GB8">
            <v>0.342724859715</v>
          </cell>
          <cell r="GC8">
            <v>0.32620584964799998</v>
          </cell>
          <cell r="GD8">
            <v>0.34900510311100003</v>
          </cell>
          <cell r="GE8">
            <v>0.28432863950699999</v>
          </cell>
          <cell r="GF8">
            <v>0.31962910294500002</v>
          </cell>
          <cell r="GG8">
            <v>0.331911295652</v>
          </cell>
          <cell r="GH8">
            <v>0.27223443985000001</v>
          </cell>
          <cell r="GI8">
            <v>0.30759069323499999</v>
          </cell>
          <cell r="GJ8">
            <v>0.31369593739500001</v>
          </cell>
          <cell r="GK8">
            <v>0.32310402393299997</v>
          </cell>
          <cell r="GL8">
            <v>0.20172303915000001</v>
          </cell>
          <cell r="GM8">
            <v>0.35357010364500002</v>
          </cell>
          <cell r="GN8">
            <v>0.31918573379499998</v>
          </cell>
          <cell r="GO8">
            <v>0.25739482045200002</v>
          </cell>
          <cell r="GP8">
            <v>0.29007500410100001</v>
          </cell>
          <cell r="GQ8">
            <v>0.318898051977</v>
          </cell>
          <cell r="GR8">
            <v>0.34858390688899998</v>
          </cell>
          <cell r="GS8">
            <v>0.32694852352100001</v>
          </cell>
          <cell r="GT8">
            <v>0.35615441203100001</v>
          </cell>
          <cell r="GU8">
            <v>0.34078532457400001</v>
          </cell>
          <cell r="GV8">
            <v>0.35345011949499999</v>
          </cell>
          <cell r="GW8">
            <v>0.321720808744</v>
          </cell>
          <cell r="GX8">
            <v>0.27948406338699999</v>
          </cell>
          <cell r="GY8">
            <v>0.34016352891899998</v>
          </cell>
          <cell r="GZ8">
            <v>0.21689829230300001</v>
          </cell>
          <cell r="HA8">
            <v>0.32741335034399999</v>
          </cell>
          <cell r="HB8">
            <v>0.32393524050700001</v>
          </cell>
          <cell r="HC8">
            <v>0.25971382856399999</v>
          </cell>
          <cell r="HD8">
            <v>0.32412928342800001</v>
          </cell>
          <cell r="HE8">
            <v>0.33735746145200002</v>
          </cell>
          <cell r="HF8">
            <v>0.31984555721300001</v>
          </cell>
          <cell r="HG8">
            <v>0.32268735766399997</v>
          </cell>
          <cell r="HH8">
            <v>0.31998655199999998</v>
          </cell>
          <cell r="HI8">
            <v>0.29480069875699999</v>
          </cell>
          <cell r="HJ8">
            <v>0.32692313194299999</v>
          </cell>
          <cell r="HK8">
            <v>0.169001281261</v>
          </cell>
          <cell r="HL8">
            <v>0.31348139047599999</v>
          </cell>
          <cell r="HM8">
            <v>0.34215649962400002</v>
          </cell>
          <cell r="HN8">
            <v>0.35136339068400002</v>
          </cell>
          <cell r="HO8">
            <v>0.322439193726</v>
          </cell>
          <cell r="HP8">
            <v>0.24363139271699999</v>
          </cell>
          <cell r="HQ8">
            <v>0.30309620499599998</v>
          </cell>
          <cell r="HR8">
            <v>0.34427291154900003</v>
          </cell>
          <cell r="HS8">
            <v>0.31790560483899999</v>
          </cell>
          <cell r="HT8">
            <v>8.6953416466700004E-2</v>
          </cell>
          <cell r="HU8">
            <v>0.31285962462400002</v>
          </cell>
          <cell r="HV8">
            <v>0.30892553925499999</v>
          </cell>
          <cell r="HW8">
            <v>0.33516386151299998</v>
          </cell>
          <cell r="HX8">
            <v>0.35378149151799998</v>
          </cell>
          <cell r="HY8">
            <v>0.35149371623999998</v>
          </cell>
          <cell r="HZ8">
            <v>0.32593193650199997</v>
          </cell>
          <cell r="IA8">
            <v>0.31062164902700001</v>
          </cell>
          <cell r="IB8">
            <v>0.32993718981699999</v>
          </cell>
          <cell r="IC8">
            <v>0.30590665340399997</v>
          </cell>
          <cell r="ID8">
            <v>0.21192085743</v>
          </cell>
          <cell r="IE8">
            <v>0.32606419920899998</v>
          </cell>
          <cell r="IF8">
            <v>0.22214527428200001</v>
          </cell>
          <cell r="IG8">
            <v>0.30750319361700001</v>
          </cell>
          <cell r="IH8">
            <v>0.24723632633699999</v>
          </cell>
          <cell r="II8">
            <v>0.31506806611999999</v>
          </cell>
          <cell r="IJ8">
            <v>0.29565304517699997</v>
          </cell>
          <cell r="IK8">
            <v>0.31972628831900002</v>
          </cell>
          <cell r="IL8">
            <v>0.312276095152</v>
          </cell>
          <cell r="IM8">
            <v>0.34207800030699997</v>
          </cell>
          <cell r="IN8">
            <v>0.30716153979299998</v>
          </cell>
          <cell r="IO8">
            <v>0.31452158093499999</v>
          </cell>
          <cell r="IP8">
            <v>0.27291268110299999</v>
          </cell>
          <cell r="IQ8">
            <v>0.32949966192199998</v>
          </cell>
          <cell r="IR8">
            <v>0.308213114738</v>
          </cell>
          <cell r="IS8">
            <v>4.1568901389800003E-2</v>
          </cell>
          <cell r="IT8">
            <v>7.4145116806000004</v>
          </cell>
        </row>
        <row r="9">
          <cell r="A9" t="str">
            <v>SNP_CN_1674263_T62C_I21T_inhA</v>
          </cell>
          <cell r="B9">
            <v>0.34334865212400001</v>
          </cell>
          <cell r="C9">
            <v>0.15639846026900001</v>
          </cell>
          <cell r="D9">
            <v>0.35148277878799999</v>
          </cell>
          <cell r="E9">
            <v>0.36654740572</v>
          </cell>
          <cell r="F9">
            <v>0.33037033677099997</v>
          </cell>
          <cell r="G9">
            <v>0.35375952720600001</v>
          </cell>
          <cell r="H9">
            <v>0.34138780832299997</v>
          </cell>
          <cell r="I9">
            <v>0.33400425314900001</v>
          </cell>
          <cell r="J9">
            <v>0.33025425672499997</v>
          </cell>
          <cell r="K9">
            <v>0.33674502372699999</v>
          </cell>
          <cell r="L9">
            <v>0.33701345324499998</v>
          </cell>
          <cell r="M9">
            <v>0.326234638691</v>
          </cell>
          <cell r="N9">
            <v>0.30923572182699999</v>
          </cell>
          <cell r="O9">
            <v>0.34082198142999998</v>
          </cell>
          <cell r="P9">
            <v>0.31558221578599999</v>
          </cell>
          <cell r="Q9">
            <v>0.267253220081</v>
          </cell>
          <cell r="R9">
            <v>0.33110398054099999</v>
          </cell>
          <cell r="S9">
            <v>0.31446993351000002</v>
          </cell>
          <cell r="T9">
            <v>0.34014189243300003</v>
          </cell>
          <cell r="U9">
            <v>0.31850022077599999</v>
          </cell>
          <cell r="V9">
            <v>0.360184967518</v>
          </cell>
          <cell r="W9">
            <v>0.34838059544599997</v>
          </cell>
          <cell r="X9">
            <v>0.263259083033</v>
          </cell>
          <cell r="Y9">
            <v>0.27576297521600002</v>
          </cell>
          <cell r="Z9">
            <v>0.34352743625600002</v>
          </cell>
          <cell r="AA9">
            <v>0.31926661729799999</v>
          </cell>
          <cell r="AB9">
            <v>0.342738002539</v>
          </cell>
          <cell r="AC9">
            <v>0.33559548854799998</v>
          </cell>
          <cell r="AD9">
            <v>0.32098647952100001</v>
          </cell>
          <cell r="AE9">
            <v>0.11597178876399999</v>
          </cell>
          <cell r="AF9">
            <v>0.34862732887300002</v>
          </cell>
          <cell r="AG9">
            <v>0.34946221113199999</v>
          </cell>
          <cell r="AH9">
            <v>0.36393526196499998</v>
          </cell>
          <cell r="AI9">
            <v>0.28696879744499998</v>
          </cell>
          <cell r="AJ9">
            <v>0.15088553726699999</v>
          </cell>
          <cell r="AK9">
            <v>0.32386070489899998</v>
          </cell>
          <cell r="AL9">
            <v>0.126465439796</v>
          </cell>
          <cell r="AM9">
            <v>0.31759721040700001</v>
          </cell>
          <cell r="AN9">
            <v>0.33533677458799999</v>
          </cell>
          <cell r="AO9">
            <v>0.33432421088199998</v>
          </cell>
          <cell r="AP9">
            <v>0.33938860893200001</v>
          </cell>
          <cell r="AQ9">
            <v>0.32417342066799998</v>
          </cell>
          <cell r="AR9">
            <v>0.336616784334</v>
          </cell>
          <cell r="AS9">
            <v>0.337854325771</v>
          </cell>
          <cell r="AT9">
            <v>0.35938817262599998</v>
          </cell>
          <cell r="AU9">
            <v>0.291670024395</v>
          </cell>
          <cell r="AV9">
            <v>0.33624240756000001</v>
          </cell>
          <cell r="AW9">
            <v>0.33490175008799999</v>
          </cell>
          <cell r="AX9">
            <v>0.35119181871400001</v>
          </cell>
          <cell r="AY9">
            <v>0.33138206601100001</v>
          </cell>
          <cell r="AZ9">
            <v>0.31096932292000001</v>
          </cell>
          <cell r="BA9">
            <v>0.33489742875099998</v>
          </cell>
          <cell r="BB9">
            <v>0.317979305983</v>
          </cell>
          <cell r="BC9">
            <v>0.34575563669199999</v>
          </cell>
          <cell r="BD9">
            <v>0.359444975853</v>
          </cell>
          <cell r="BE9">
            <v>0.35876581072800001</v>
          </cell>
          <cell r="BF9">
            <v>0.33998939395</v>
          </cell>
          <cell r="BG9">
            <v>0.34186360240000002</v>
          </cell>
          <cell r="BH9">
            <v>0.31055459380099998</v>
          </cell>
          <cell r="BI9">
            <v>0.31695002317400001</v>
          </cell>
          <cell r="BJ9">
            <v>0.14301292598199999</v>
          </cell>
          <cell r="BK9">
            <v>0.37309169769299999</v>
          </cell>
          <cell r="BL9">
            <v>0.32292485237099999</v>
          </cell>
          <cell r="BM9">
            <v>0.31161913275699998</v>
          </cell>
          <cell r="BN9">
            <v>0.33478543162300001</v>
          </cell>
          <cell r="BO9">
            <v>0.33461019396800001</v>
          </cell>
          <cell r="BP9">
            <v>0.37645071744899999</v>
          </cell>
          <cell r="BQ9">
            <v>0.37827011942900002</v>
          </cell>
          <cell r="BR9">
            <v>0.36106625199300002</v>
          </cell>
          <cell r="BS9">
            <v>0.235728234053</v>
          </cell>
          <cell r="BT9">
            <v>0.32722768187500001</v>
          </cell>
          <cell r="BU9">
            <v>0.28269746899600001</v>
          </cell>
          <cell r="BV9">
            <v>0.33378088474299999</v>
          </cell>
          <cell r="BW9">
            <v>0.33322206139600002</v>
          </cell>
          <cell r="BX9">
            <v>0.3337251544</v>
          </cell>
          <cell r="BY9">
            <v>0.17278075218200001</v>
          </cell>
          <cell r="BZ9">
            <v>0.33782544732100001</v>
          </cell>
          <cell r="CA9">
            <v>0.32726216316200002</v>
          </cell>
          <cell r="CB9">
            <v>0.34487816691399997</v>
          </cell>
          <cell r="CC9">
            <v>0.35478320717799999</v>
          </cell>
          <cell r="CD9">
            <v>0.36778891086600002</v>
          </cell>
          <cell r="CE9">
            <v>0.32535561919200001</v>
          </cell>
          <cell r="CF9">
            <v>0.33848482370400002</v>
          </cell>
          <cell r="CG9">
            <v>0.33925235271499998</v>
          </cell>
          <cell r="CH9">
            <v>0.254481822252</v>
          </cell>
          <cell r="CI9">
            <v>0.34172323346099998</v>
          </cell>
          <cell r="CJ9">
            <v>0.31877994537400001</v>
          </cell>
          <cell r="CK9">
            <v>0.33958950638800001</v>
          </cell>
          <cell r="CL9">
            <v>0.35386806726499997</v>
          </cell>
          <cell r="CM9">
            <v>0.32937636971500001</v>
          </cell>
          <cell r="CN9">
            <v>0.33329054713200001</v>
          </cell>
          <cell r="CO9">
            <v>0.33628684282299998</v>
          </cell>
          <cell r="CP9">
            <v>0.350856363773</v>
          </cell>
          <cell r="CQ9">
            <v>0.32042214274399999</v>
          </cell>
          <cell r="CR9">
            <v>0.326402395964</v>
          </cell>
          <cell r="CS9">
            <v>0.278794974089</v>
          </cell>
          <cell r="CT9">
            <v>0.37716495990799997</v>
          </cell>
          <cell r="CU9">
            <v>0.35039639473</v>
          </cell>
          <cell r="CV9">
            <v>0.33133187890100002</v>
          </cell>
          <cell r="CW9">
            <v>0.30419149994900002</v>
          </cell>
          <cell r="CX9">
            <v>0.31183591485000001</v>
          </cell>
          <cell r="CY9">
            <v>0.33578273654000002</v>
          </cell>
          <cell r="CZ9">
            <v>0.289323061705</v>
          </cell>
          <cell r="DA9">
            <v>0.33364686369899998</v>
          </cell>
          <cell r="DB9">
            <v>0.35817348957099998</v>
          </cell>
          <cell r="DC9">
            <v>0.33888694644</v>
          </cell>
          <cell r="DD9">
            <v>0.30010652542100003</v>
          </cell>
          <cell r="DE9">
            <v>0.335695713758</v>
          </cell>
          <cell r="DF9">
            <v>0.33753922581700002</v>
          </cell>
          <cell r="DG9">
            <v>0.34246551990500002</v>
          </cell>
          <cell r="DH9">
            <v>0.28379783034299999</v>
          </cell>
          <cell r="DI9">
            <v>0.28859812021300002</v>
          </cell>
          <cell r="DJ9">
            <v>0.34508448839200001</v>
          </cell>
          <cell r="DK9">
            <v>0.345482617617</v>
          </cell>
          <cell r="DL9">
            <v>0.380196422338</v>
          </cell>
          <cell r="DM9">
            <v>0.355611115694</v>
          </cell>
          <cell r="DN9">
            <v>0.27730187773699999</v>
          </cell>
          <cell r="DO9">
            <v>0.29848891496699997</v>
          </cell>
          <cell r="DP9">
            <v>0.344371974468</v>
          </cell>
          <cell r="DQ9">
            <v>0.34968355297999998</v>
          </cell>
          <cell r="DR9">
            <v>0.36562928557399998</v>
          </cell>
          <cell r="DS9">
            <v>0.12541264295599999</v>
          </cell>
          <cell r="DT9">
            <v>0.32379791140600001</v>
          </cell>
          <cell r="DU9">
            <v>0.31896859407400002</v>
          </cell>
          <cell r="DV9">
            <v>0.32246422767600003</v>
          </cell>
          <cell r="DW9">
            <v>0.36502134800000002</v>
          </cell>
          <cell r="DX9">
            <v>0.33015859127000002</v>
          </cell>
          <cell r="DY9">
            <v>0.36464992165600002</v>
          </cell>
          <cell r="DZ9">
            <v>0.319661736488</v>
          </cell>
          <cell r="EA9">
            <v>0.31650531292</v>
          </cell>
          <cell r="EB9">
            <v>0.33450159430499998</v>
          </cell>
          <cell r="EC9">
            <v>0.31543281674399998</v>
          </cell>
          <cell r="ED9">
            <v>0.27902913093600001</v>
          </cell>
          <cell r="EE9">
            <v>0.324393212795</v>
          </cell>
          <cell r="EF9">
            <v>0.36363327503199999</v>
          </cell>
          <cell r="EG9">
            <v>0.34867390990300001</v>
          </cell>
          <cell r="EH9">
            <v>0.32076412439300001</v>
          </cell>
          <cell r="EI9">
            <v>0.31182718276999999</v>
          </cell>
          <cell r="EJ9">
            <v>0.342918723822</v>
          </cell>
          <cell r="EK9">
            <v>0.338530898094</v>
          </cell>
          <cell r="EL9">
            <v>0.321107506752</v>
          </cell>
          <cell r="EM9">
            <v>0.34294173121499999</v>
          </cell>
          <cell r="EN9">
            <v>0.33433830738100001</v>
          </cell>
          <cell r="EO9">
            <v>0.32048755884199998</v>
          </cell>
          <cell r="EP9">
            <v>0.276571333408</v>
          </cell>
          <cell r="EQ9">
            <v>0.33814457058899999</v>
          </cell>
          <cell r="ER9">
            <v>0.321434646845</v>
          </cell>
          <cell r="ES9">
            <v>0.30963751673700002</v>
          </cell>
          <cell r="ET9">
            <v>0.32853078842200001</v>
          </cell>
          <cell r="EU9">
            <v>0.32171189784999998</v>
          </cell>
          <cell r="EV9">
            <v>0.29647377133399999</v>
          </cell>
          <cell r="EW9">
            <v>0.35114780068399998</v>
          </cell>
          <cell r="EX9">
            <v>0.29801389574999998</v>
          </cell>
          <cell r="EY9">
            <v>0.35655510425600001</v>
          </cell>
          <cell r="EZ9">
            <v>0.36271631717699998</v>
          </cell>
          <cell r="FA9">
            <v>0.28532010316799999</v>
          </cell>
          <cell r="FB9">
            <v>0.27551472186999998</v>
          </cell>
          <cell r="FC9">
            <v>0.30753895640399997</v>
          </cell>
          <cell r="FD9">
            <v>0.33973315358200001</v>
          </cell>
          <cell r="FE9">
            <v>0.32070201635399997</v>
          </cell>
          <cell r="FF9">
            <v>0.30099567771000002</v>
          </cell>
          <cell r="FG9">
            <v>0.31719255447400002</v>
          </cell>
          <cell r="FH9">
            <v>0.30581438541400002</v>
          </cell>
          <cell r="FI9">
            <v>0.31736689806000001</v>
          </cell>
          <cell r="FJ9">
            <v>0.37621897458999998</v>
          </cell>
          <cell r="FK9">
            <v>0.35526674985899998</v>
          </cell>
          <cell r="FL9">
            <v>0.327658891678</v>
          </cell>
          <cell r="FM9">
            <v>0.33967804908799998</v>
          </cell>
          <cell r="FN9">
            <v>0.33833968639400003</v>
          </cell>
          <cell r="FO9">
            <v>0.274247288704</v>
          </cell>
          <cell r="FP9">
            <v>0.36627170443500001</v>
          </cell>
          <cell r="FQ9">
            <v>0.31786128878600001</v>
          </cell>
          <cell r="FR9">
            <v>0.324816614389</v>
          </cell>
          <cell r="FS9">
            <v>0.26095801591899997</v>
          </cell>
          <cell r="FT9">
            <v>0.33170965313900003</v>
          </cell>
          <cell r="FU9">
            <v>0.33358195424100001</v>
          </cell>
          <cell r="FV9">
            <v>0.31936737895</v>
          </cell>
          <cell r="FW9">
            <v>0.33062243461599999</v>
          </cell>
          <cell r="FX9">
            <v>0.29945397376999999</v>
          </cell>
          <cell r="FY9">
            <v>0.27536660432799998</v>
          </cell>
          <cell r="FZ9">
            <v>0.32157528400399998</v>
          </cell>
          <cell r="GA9">
            <v>0.28702563047399998</v>
          </cell>
          <cell r="GB9">
            <v>0.14902749657600001</v>
          </cell>
          <cell r="GC9">
            <v>0.330425679684</v>
          </cell>
          <cell r="GD9">
            <v>0.328924357891</v>
          </cell>
          <cell r="GE9">
            <v>0.31285685300799998</v>
          </cell>
          <cell r="GF9">
            <v>0.31144678592699998</v>
          </cell>
          <cell r="GG9">
            <v>0.32014864683200001</v>
          </cell>
          <cell r="GH9">
            <v>0.32175210118300002</v>
          </cell>
          <cell r="GI9">
            <v>0.288967519999</v>
          </cell>
          <cell r="GJ9">
            <v>0.33710989355999998</v>
          </cell>
          <cell r="GK9">
            <v>0.27645778655999997</v>
          </cell>
          <cell r="GL9">
            <v>0.33014416694600002</v>
          </cell>
          <cell r="GM9">
            <v>0.27998495101900001</v>
          </cell>
          <cell r="GN9">
            <v>0.31367585062999997</v>
          </cell>
          <cell r="GO9">
            <v>0.26054760813700001</v>
          </cell>
          <cell r="GP9">
            <v>0.31050351262100001</v>
          </cell>
          <cell r="GQ9">
            <v>0.314084798098</v>
          </cell>
          <cell r="GR9">
            <v>0.36284390091899998</v>
          </cell>
          <cell r="GS9">
            <v>0.33632627129600001</v>
          </cell>
          <cell r="GT9">
            <v>0.33762884139999999</v>
          </cell>
          <cell r="GU9">
            <v>0.31862884759900001</v>
          </cell>
          <cell r="GV9">
            <v>0.32199379801799999</v>
          </cell>
          <cell r="GW9">
            <v>0.27174490690199998</v>
          </cell>
          <cell r="GX9">
            <v>0.31570196151699997</v>
          </cell>
          <cell r="GY9">
            <v>0.31440564989999997</v>
          </cell>
          <cell r="GZ9">
            <v>0.26749026775399998</v>
          </cell>
          <cell r="HA9">
            <v>0.24947096407399999</v>
          </cell>
          <cell r="HB9">
            <v>0.31531646847700001</v>
          </cell>
          <cell r="HC9">
            <v>0.34015199542000002</v>
          </cell>
          <cell r="HD9">
            <v>0.31569811701799999</v>
          </cell>
          <cell r="HE9">
            <v>0.35382258892099999</v>
          </cell>
          <cell r="HF9">
            <v>0.35766667127599999</v>
          </cell>
          <cell r="HG9">
            <v>0.324481785297</v>
          </cell>
          <cell r="HH9">
            <v>0.35932967066799998</v>
          </cell>
          <cell r="HI9">
            <v>0.32317328453100003</v>
          </cell>
          <cell r="HJ9">
            <v>0.35025855898899999</v>
          </cell>
          <cell r="HK9">
            <v>0.31823521852499997</v>
          </cell>
          <cell r="HL9">
            <v>0.38034504652000001</v>
          </cell>
          <cell r="HM9">
            <v>0.35953164100599999</v>
          </cell>
          <cell r="HN9">
            <v>0.29196488857300001</v>
          </cell>
          <cell r="HO9">
            <v>0.30771121382700001</v>
          </cell>
          <cell r="HP9">
            <v>0.32351404428500002</v>
          </cell>
          <cell r="HQ9">
            <v>0.343247711658</v>
          </cell>
          <cell r="HR9">
            <v>0.331862032413</v>
          </cell>
          <cell r="HS9">
            <v>0.32633101940199999</v>
          </cell>
          <cell r="HT9">
            <v>0.27530425787000001</v>
          </cell>
          <cell r="HU9">
            <v>0.33914786577200001</v>
          </cell>
          <cell r="HV9">
            <v>0.127030149102</v>
          </cell>
          <cell r="HW9">
            <v>0.36859828233699998</v>
          </cell>
          <cell r="HX9">
            <v>0.361620247364</v>
          </cell>
          <cell r="HY9">
            <v>0.34977382421499997</v>
          </cell>
          <cell r="HZ9">
            <v>0.31079685688000003</v>
          </cell>
          <cell r="IA9">
            <v>0.30642786622000001</v>
          </cell>
          <cell r="IB9">
            <v>0.34968414902700001</v>
          </cell>
          <cell r="IC9">
            <v>0.33565315604200002</v>
          </cell>
          <cell r="ID9">
            <v>0.29855582118000001</v>
          </cell>
          <cell r="IE9">
            <v>0.34209918975800002</v>
          </cell>
          <cell r="IF9">
            <v>0.277080535889</v>
          </cell>
          <cell r="IG9">
            <v>0.31405380368199998</v>
          </cell>
          <cell r="IH9">
            <v>0.36347520351399998</v>
          </cell>
          <cell r="II9">
            <v>0.37110316753400002</v>
          </cell>
          <cell r="IJ9">
            <v>0.29725596308699997</v>
          </cell>
          <cell r="IK9">
            <v>0.33020758628800001</v>
          </cell>
          <cell r="IL9">
            <v>0.32576230168300002</v>
          </cell>
          <cell r="IM9">
            <v>0.29433158040000001</v>
          </cell>
          <cell r="IN9">
            <v>0.320684105158</v>
          </cell>
          <cell r="IO9">
            <v>0.326476544142</v>
          </cell>
          <cell r="IP9">
            <v>0.25176236033400001</v>
          </cell>
          <cell r="IQ9">
            <v>0.36201709508899999</v>
          </cell>
          <cell r="IR9">
            <v>0.31977301835999999</v>
          </cell>
          <cell r="IS9">
            <v>4.3904379010200001E-2</v>
          </cell>
          <cell r="IT9">
            <v>7.2833967208899999</v>
          </cell>
        </row>
        <row r="10">
          <cell r="A10" t="str">
            <v>SNP_CN_4326305_G1169A_S390F_ethA</v>
          </cell>
          <cell r="B10">
            <v>0.31402751803399997</v>
          </cell>
          <cell r="C10">
            <v>0.320097625256</v>
          </cell>
          <cell r="D10">
            <v>0.33192637562799998</v>
          </cell>
          <cell r="E10">
            <v>0.32823082804699999</v>
          </cell>
          <cell r="F10">
            <v>0.19366909563500001</v>
          </cell>
          <cell r="G10">
            <v>0.31805151701000001</v>
          </cell>
          <cell r="H10">
            <v>0.30983710288999999</v>
          </cell>
          <cell r="I10">
            <v>0.286683738232</v>
          </cell>
          <cell r="J10">
            <v>0.31532573699999999</v>
          </cell>
          <cell r="K10">
            <v>0.327349454165</v>
          </cell>
          <cell r="L10">
            <v>0.31972065568000002</v>
          </cell>
          <cell r="M10">
            <v>0.24997746944400001</v>
          </cell>
          <cell r="N10">
            <v>0.297943890095</v>
          </cell>
          <cell r="O10">
            <v>0.32118281722100001</v>
          </cell>
          <cell r="P10">
            <v>0.32367664575600003</v>
          </cell>
          <cell r="Q10">
            <v>0.317626476288</v>
          </cell>
          <cell r="R10">
            <v>0.27068164944599998</v>
          </cell>
          <cell r="S10">
            <v>0.32109847664800001</v>
          </cell>
          <cell r="T10">
            <v>0.33147764205899999</v>
          </cell>
          <cell r="U10">
            <v>0.27405619621299998</v>
          </cell>
          <cell r="V10">
            <v>0.31000477075600003</v>
          </cell>
          <cell r="W10">
            <v>0.339099258184</v>
          </cell>
          <cell r="X10">
            <v>0.320479393005</v>
          </cell>
          <cell r="Y10">
            <v>0.32666712999300002</v>
          </cell>
          <cell r="Z10">
            <v>0.290493488312</v>
          </cell>
          <cell r="AA10">
            <v>0.33587965369200001</v>
          </cell>
          <cell r="AB10">
            <v>0.31895098090200003</v>
          </cell>
          <cell r="AC10">
            <v>0.28220981359500003</v>
          </cell>
          <cell r="AD10">
            <v>0.33421728014899998</v>
          </cell>
          <cell r="AE10">
            <v>0.31795394420599998</v>
          </cell>
          <cell r="AF10">
            <v>0.33994871377899999</v>
          </cell>
          <cell r="AG10">
            <v>0.32717302441599999</v>
          </cell>
          <cell r="AH10">
            <v>0.34598535299299998</v>
          </cell>
          <cell r="AI10">
            <v>0.302229553461</v>
          </cell>
          <cell r="AJ10">
            <v>0.31196820735899999</v>
          </cell>
          <cell r="AK10">
            <v>0.31838616728800001</v>
          </cell>
          <cell r="AL10">
            <v>0.333140254021</v>
          </cell>
          <cell r="AM10">
            <v>0.30422997474699998</v>
          </cell>
          <cell r="AN10">
            <v>0.31903636455500001</v>
          </cell>
          <cell r="AO10">
            <v>0.33711418509500002</v>
          </cell>
          <cell r="AP10">
            <v>0.19597710669000001</v>
          </cell>
          <cell r="AQ10">
            <v>0.33819079399099999</v>
          </cell>
          <cell r="AR10">
            <v>0.32001033425300002</v>
          </cell>
          <cell r="AS10">
            <v>0.326968997717</v>
          </cell>
          <cell r="AT10">
            <v>0.32191020250300001</v>
          </cell>
          <cell r="AU10">
            <v>0.34766456484800001</v>
          </cell>
          <cell r="AV10">
            <v>0.29472616314900002</v>
          </cell>
          <cell r="AW10">
            <v>0.33807760477100002</v>
          </cell>
          <cell r="AX10">
            <v>0.33757829666099998</v>
          </cell>
          <cell r="AY10">
            <v>0.25943827629100003</v>
          </cell>
          <cell r="AZ10">
            <v>0.28234228491800001</v>
          </cell>
          <cell r="BA10">
            <v>0.32732114195799999</v>
          </cell>
          <cell r="BB10">
            <v>0.31131410598800002</v>
          </cell>
          <cell r="BC10">
            <v>0.33633083105099998</v>
          </cell>
          <cell r="BD10">
            <v>0.355130404234</v>
          </cell>
          <cell r="BE10">
            <v>0.29324340820299999</v>
          </cell>
          <cell r="BF10">
            <v>0.32558071613299999</v>
          </cell>
          <cell r="BG10">
            <v>0.31751987338100002</v>
          </cell>
          <cell r="BH10">
            <v>0.27145639061900001</v>
          </cell>
          <cell r="BI10">
            <v>0.33451545238500002</v>
          </cell>
          <cell r="BJ10">
            <v>0.33315369486800001</v>
          </cell>
          <cell r="BK10">
            <v>0.29059910774199998</v>
          </cell>
          <cell r="BL10">
            <v>0.31705921888400002</v>
          </cell>
          <cell r="BM10">
            <v>0.31146705150600001</v>
          </cell>
          <cell r="BN10">
            <v>0.31796926260000002</v>
          </cell>
          <cell r="BO10">
            <v>0.31140634417500002</v>
          </cell>
          <cell r="BP10">
            <v>0.33188426494599998</v>
          </cell>
          <cell r="BQ10">
            <v>0.383160293102</v>
          </cell>
          <cell r="BR10">
            <v>0.30007019638999999</v>
          </cell>
          <cell r="BS10">
            <v>0.31088453531299998</v>
          </cell>
          <cell r="BT10">
            <v>0.308347076178</v>
          </cell>
          <cell r="BU10">
            <v>0.31607127189599998</v>
          </cell>
          <cell r="BV10">
            <v>0.30911740660699999</v>
          </cell>
          <cell r="BW10">
            <v>0.295293956995</v>
          </cell>
          <cell r="BX10">
            <v>0.28517386317299998</v>
          </cell>
          <cell r="BY10">
            <v>0.296444445848</v>
          </cell>
          <cell r="BZ10">
            <v>0.32908231020000001</v>
          </cell>
          <cell r="CA10">
            <v>0.28179445862800001</v>
          </cell>
          <cell r="CB10">
            <v>0.33016052842100002</v>
          </cell>
          <cell r="CC10">
            <v>0.30315336585000002</v>
          </cell>
          <cell r="CD10">
            <v>0.33147871494300002</v>
          </cell>
          <cell r="CE10">
            <v>0.29770457744599998</v>
          </cell>
          <cell r="CF10">
            <v>0.29491123557100002</v>
          </cell>
          <cell r="CG10">
            <v>0.32745125889799997</v>
          </cell>
          <cell r="CH10">
            <v>0.28129750490200001</v>
          </cell>
          <cell r="CI10">
            <v>0.32135820388800002</v>
          </cell>
          <cell r="CJ10">
            <v>0.32298633456199999</v>
          </cell>
          <cell r="CK10">
            <v>0.32887041568800002</v>
          </cell>
          <cell r="CL10">
            <v>0.33835223317099999</v>
          </cell>
          <cell r="CM10">
            <v>0.31457504630100003</v>
          </cell>
          <cell r="CN10">
            <v>0.29338595271099999</v>
          </cell>
          <cell r="CO10">
            <v>0.32584428787199998</v>
          </cell>
          <cell r="CP10">
            <v>0.33648866415000001</v>
          </cell>
          <cell r="CQ10">
            <v>0.274375349283</v>
          </cell>
          <cell r="CR10">
            <v>0.33028104901299998</v>
          </cell>
          <cell r="CS10">
            <v>0.31608605384799998</v>
          </cell>
          <cell r="CT10">
            <v>0.35001432895700002</v>
          </cell>
          <cell r="CU10">
            <v>0.33709508180600001</v>
          </cell>
          <cell r="CV10">
            <v>0.26480135321600001</v>
          </cell>
          <cell r="CW10">
            <v>0.31633973121600001</v>
          </cell>
          <cell r="CX10">
            <v>0.31272339820900003</v>
          </cell>
          <cell r="CY10">
            <v>0.300073742867</v>
          </cell>
          <cell r="CZ10">
            <v>0.297831207514</v>
          </cell>
          <cell r="DA10">
            <v>0.33715766668300001</v>
          </cell>
          <cell r="DB10">
            <v>0.31292065978099998</v>
          </cell>
          <cell r="DC10">
            <v>0.31248608231500002</v>
          </cell>
          <cell r="DD10">
            <v>0.29115968942600001</v>
          </cell>
          <cell r="DE10">
            <v>0.30665388703300001</v>
          </cell>
          <cell r="DF10">
            <v>0.31692194938700002</v>
          </cell>
          <cell r="DG10">
            <v>0.30478724837299997</v>
          </cell>
          <cell r="DH10">
            <v>0.32018423080399999</v>
          </cell>
          <cell r="DI10">
            <v>0.27609795331999998</v>
          </cell>
          <cell r="DJ10">
            <v>0.26388505101199999</v>
          </cell>
          <cell r="DK10">
            <v>0.33085539937000003</v>
          </cell>
          <cell r="DL10">
            <v>0.360244810581</v>
          </cell>
          <cell r="DM10">
            <v>0.33132079243700002</v>
          </cell>
          <cell r="DN10">
            <v>0.318712681532</v>
          </cell>
          <cell r="DO10">
            <v>0.34168186783799998</v>
          </cell>
          <cell r="DP10">
            <v>0.33638784289399998</v>
          </cell>
          <cell r="DQ10">
            <v>0.32014077901799998</v>
          </cell>
          <cell r="DR10">
            <v>0.35243859887099999</v>
          </cell>
          <cell r="DS10">
            <v>0.34776023030300002</v>
          </cell>
          <cell r="DT10">
            <v>0.30501860380200002</v>
          </cell>
          <cell r="DU10">
            <v>0.26020959019700002</v>
          </cell>
          <cell r="DV10">
            <v>0.22373266518099999</v>
          </cell>
          <cell r="DW10">
            <v>0.34378293156599998</v>
          </cell>
          <cell r="DX10">
            <v>0.323652505875</v>
          </cell>
          <cell r="DY10">
            <v>0.33400124311399998</v>
          </cell>
          <cell r="DZ10">
            <v>0.29869607091</v>
          </cell>
          <cell r="EA10">
            <v>0.29835036396999998</v>
          </cell>
          <cell r="EB10">
            <v>0.29999107122399998</v>
          </cell>
          <cell r="EC10">
            <v>0.29538843035700002</v>
          </cell>
          <cell r="ED10">
            <v>0.277107596397</v>
          </cell>
          <cell r="EE10">
            <v>0.31587964296299997</v>
          </cell>
          <cell r="EF10">
            <v>0.33401226997400002</v>
          </cell>
          <cell r="EG10">
            <v>0.35734426975299999</v>
          </cell>
          <cell r="EH10">
            <v>0.30558824539200002</v>
          </cell>
          <cell r="EI10">
            <v>0.33342397213000002</v>
          </cell>
          <cell r="EJ10">
            <v>0.29080507159199998</v>
          </cell>
          <cell r="EK10">
            <v>0.32949298620200002</v>
          </cell>
          <cell r="EL10">
            <v>0.30386283993699997</v>
          </cell>
          <cell r="EM10">
            <v>0.32575699686999998</v>
          </cell>
          <cell r="EN10">
            <v>0.30965381860699998</v>
          </cell>
          <cell r="EO10">
            <v>0.32470718026200002</v>
          </cell>
          <cell r="EP10">
            <v>0.318425953388</v>
          </cell>
          <cell r="EQ10">
            <v>0.26008081436199998</v>
          </cell>
          <cell r="ER10">
            <v>0.30363801121700001</v>
          </cell>
          <cell r="ES10">
            <v>0.28848496079399999</v>
          </cell>
          <cell r="ET10">
            <v>0.306923180819</v>
          </cell>
          <cell r="EU10">
            <v>0.295264869928</v>
          </cell>
          <cell r="EV10">
            <v>0.30380347371100003</v>
          </cell>
          <cell r="EW10">
            <v>0.32313039898899998</v>
          </cell>
          <cell r="EX10">
            <v>0.33176010847100001</v>
          </cell>
          <cell r="EY10">
            <v>0.34040418267299999</v>
          </cell>
          <cell r="EZ10">
            <v>0.33670794963799999</v>
          </cell>
          <cell r="FA10">
            <v>0.31589251756699999</v>
          </cell>
          <cell r="FB10">
            <v>0.321727544069</v>
          </cell>
          <cell r="FC10">
            <v>0.31285294890400001</v>
          </cell>
          <cell r="FD10">
            <v>0.32504591345799999</v>
          </cell>
          <cell r="FE10">
            <v>0.28040438890500002</v>
          </cell>
          <cell r="FF10">
            <v>0</v>
          </cell>
          <cell r="FG10">
            <v>0.31156232953099999</v>
          </cell>
          <cell r="FH10">
            <v>0.33655023574800003</v>
          </cell>
          <cell r="FI10">
            <v>0.32368358969700001</v>
          </cell>
          <cell r="FJ10">
            <v>0.34895640611599998</v>
          </cell>
          <cell r="FK10">
            <v>0.31126770377200003</v>
          </cell>
          <cell r="FL10">
            <v>0.34417554736099998</v>
          </cell>
          <cell r="FM10">
            <v>0.33775997161900001</v>
          </cell>
          <cell r="FN10">
            <v>0.28683307766900001</v>
          </cell>
          <cell r="FO10">
            <v>0.32645967602699999</v>
          </cell>
          <cell r="FP10">
            <v>0.32974946498899999</v>
          </cell>
          <cell r="FQ10">
            <v>0.32370427250900002</v>
          </cell>
          <cell r="FR10">
            <v>0</v>
          </cell>
          <cell r="FS10">
            <v>0.32497924566300002</v>
          </cell>
          <cell r="FT10">
            <v>0.27033880353</v>
          </cell>
          <cell r="FU10">
            <v>0.29904127121000001</v>
          </cell>
          <cell r="FV10">
            <v>0.31945681572000001</v>
          </cell>
          <cell r="FW10">
            <v>0.28348237276100002</v>
          </cell>
          <cell r="FX10">
            <v>0.34260553121600001</v>
          </cell>
          <cell r="FY10">
            <v>0.32800188660599999</v>
          </cell>
          <cell r="FZ10">
            <v>0.29725465178499999</v>
          </cell>
          <cell r="GA10">
            <v>0.34242641925799999</v>
          </cell>
          <cell r="GB10">
            <v>0.337262034416</v>
          </cell>
          <cell r="GC10">
            <v>0.32068166136699999</v>
          </cell>
          <cell r="GD10">
            <v>0.352669924498</v>
          </cell>
          <cell r="GE10">
            <v>0.31724107265500001</v>
          </cell>
          <cell r="GF10">
            <v>0.31907075643499999</v>
          </cell>
          <cell r="GG10">
            <v>0.33024013042400002</v>
          </cell>
          <cell r="GH10">
            <v>0.31224587559700001</v>
          </cell>
          <cell r="GI10">
            <v>0.32008525729199999</v>
          </cell>
          <cell r="GJ10">
            <v>0.32949796319000002</v>
          </cell>
          <cell r="GK10">
            <v>0.2868694067</v>
          </cell>
          <cell r="GL10">
            <v>0.302693128586</v>
          </cell>
          <cell r="GM10">
            <v>0.29189047217399999</v>
          </cell>
          <cell r="GN10">
            <v>0.25606557726899998</v>
          </cell>
          <cell r="GO10">
            <v>0.30193430185300002</v>
          </cell>
          <cell r="GP10">
            <v>0.30360677838299999</v>
          </cell>
          <cell r="GQ10">
            <v>0.27773815393399998</v>
          </cell>
          <cell r="GR10">
            <v>0.33073043823199999</v>
          </cell>
          <cell r="GS10">
            <v>0.226567268372</v>
          </cell>
          <cell r="GT10">
            <v>0.331567972898</v>
          </cell>
          <cell r="GU10">
            <v>0.33751401305200002</v>
          </cell>
          <cell r="GV10">
            <v>0.34760287404099999</v>
          </cell>
          <cell r="GW10">
            <v>0.31653174758000002</v>
          </cell>
          <cell r="GX10">
            <v>0.30100509524300001</v>
          </cell>
          <cell r="GY10">
            <v>0.310905456543</v>
          </cell>
          <cell r="GZ10">
            <v>0.24872286617799999</v>
          </cell>
          <cell r="HA10">
            <v>0.31841585040100001</v>
          </cell>
          <cell r="HB10">
            <v>0.324146956205</v>
          </cell>
          <cell r="HC10">
            <v>0.31666466593699999</v>
          </cell>
          <cell r="HD10">
            <v>0.30936303734800003</v>
          </cell>
          <cell r="HE10">
            <v>0.32870918512300001</v>
          </cell>
          <cell r="HF10">
            <v>0.34021168947199998</v>
          </cell>
          <cell r="HG10">
            <v>0.32583731412900002</v>
          </cell>
          <cell r="HH10">
            <v>0.34938347339600001</v>
          </cell>
          <cell r="HI10">
            <v>0.32170408964199998</v>
          </cell>
          <cell r="HJ10">
            <v>0.31343537569000002</v>
          </cell>
          <cell r="HK10">
            <v>0.307194381952</v>
          </cell>
          <cell r="HL10">
            <v>0.34924012422599998</v>
          </cell>
          <cell r="HM10">
            <v>0.34144449234000002</v>
          </cell>
          <cell r="HN10">
            <v>0.34898665547399998</v>
          </cell>
          <cell r="HO10">
            <v>0.30522000789600001</v>
          </cell>
          <cell r="HP10">
            <v>0.28939220309300001</v>
          </cell>
          <cell r="HQ10">
            <v>0.32416582107500003</v>
          </cell>
          <cell r="HR10">
            <v>0.305690526962</v>
          </cell>
          <cell r="HS10">
            <v>0.36042279005099997</v>
          </cell>
          <cell r="HT10">
            <v>0.29589501023300002</v>
          </cell>
          <cell r="HU10">
            <v>0.30993938446000002</v>
          </cell>
          <cell r="HV10">
            <v>0.32463517785099999</v>
          </cell>
          <cell r="HW10">
            <v>0.33062794804599999</v>
          </cell>
          <cell r="HX10">
            <v>0.30256342887900001</v>
          </cell>
          <cell r="HY10">
            <v>0.341759979725</v>
          </cell>
          <cell r="HZ10">
            <v>0.307658076286</v>
          </cell>
          <cell r="IA10">
            <v>0.29626321792600002</v>
          </cell>
          <cell r="IB10">
            <v>0.33950304985000002</v>
          </cell>
          <cell r="IC10">
            <v>0.30710649490399999</v>
          </cell>
          <cell r="ID10">
            <v>0.29046085476900002</v>
          </cell>
          <cell r="IE10">
            <v>0.32329186797100001</v>
          </cell>
          <cell r="IF10">
            <v>0.31661996245399998</v>
          </cell>
          <cell r="IG10">
            <v>0.30064874887499998</v>
          </cell>
          <cell r="IH10">
            <v>0.317730486393</v>
          </cell>
          <cell r="II10">
            <v>0</v>
          </cell>
          <cell r="IJ10">
            <v>0.31429317593599998</v>
          </cell>
          <cell r="IK10">
            <v>0.29692342877400002</v>
          </cell>
          <cell r="IL10">
            <v>0.292484343052</v>
          </cell>
          <cell r="IM10">
            <v>0.31436929106700001</v>
          </cell>
          <cell r="IN10">
            <v>0.33101084828400001</v>
          </cell>
          <cell r="IO10">
            <v>0.302401304245</v>
          </cell>
          <cell r="IP10">
            <v>0.29818174243000001</v>
          </cell>
          <cell r="IQ10">
            <v>0.34230625629400002</v>
          </cell>
          <cell r="IR10">
            <v>0.31004822254199998</v>
          </cell>
          <cell r="IS10">
            <v>4.2656704783400001E-2</v>
          </cell>
          <cell r="IT10">
            <v>7.2684521675099996</v>
          </cell>
        </row>
        <row r="11">
          <cell r="A11" t="str">
            <v>SNP_CZ_4326600_G874A_R292._ethA</v>
          </cell>
          <cell r="B11">
            <v>0.12132114917</v>
          </cell>
          <cell r="C11">
            <v>0.18431657552700001</v>
          </cell>
          <cell r="D11">
            <v>0.14474396407599999</v>
          </cell>
          <cell r="E11">
            <v>0.17151299118999999</v>
          </cell>
          <cell r="F11">
            <v>0.134270295501</v>
          </cell>
          <cell r="G11">
            <v>0.16482487320899999</v>
          </cell>
          <cell r="H11">
            <v>0.167419046164</v>
          </cell>
          <cell r="I11">
            <v>0.15153306722599999</v>
          </cell>
          <cell r="J11">
            <v>0.14018151164100001</v>
          </cell>
          <cell r="K11">
            <v>0.14980664849299999</v>
          </cell>
          <cell r="L11">
            <v>0.15019719302699999</v>
          </cell>
          <cell r="M11">
            <v>0.169554740191</v>
          </cell>
          <cell r="N11">
            <v>0.15815258026099999</v>
          </cell>
          <cell r="O11">
            <v>0.120379157364</v>
          </cell>
          <cell r="P11">
            <v>0.172606214881</v>
          </cell>
          <cell r="Q11">
            <v>0.123389422894</v>
          </cell>
          <cell r="R11">
            <v>0.14318890869600001</v>
          </cell>
          <cell r="S11">
            <v>0.150836676359</v>
          </cell>
          <cell r="T11">
            <v>0.141288682818</v>
          </cell>
          <cell r="U11">
            <v>0.141613677144</v>
          </cell>
          <cell r="V11">
            <v>0.13870006799699999</v>
          </cell>
          <cell r="W11">
            <v>0.17694722116</v>
          </cell>
          <cell r="X11">
            <v>0.16800570488</v>
          </cell>
          <cell r="Y11">
            <v>0.146296858788</v>
          </cell>
          <cell r="Z11">
            <v>0.16856113076199999</v>
          </cell>
          <cell r="AA11">
            <v>0.120741181076</v>
          </cell>
          <cell r="AB11">
            <v>0.160213768482</v>
          </cell>
          <cell r="AC11">
            <v>0.15539593994600001</v>
          </cell>
          <cell r="AD11">
            <v>0.17211148142800001</v>
          </cell>
          <cell r="AE11">
            <v>0.135318428278</v>
          </cell>
          <cell r="AF11">
            <v>0.20708122849499999</v>
          </cell>
          <cell r="AG11">
            <v>0.17695723474</v>
          </cell>
          <cell r="AH11">
            <v>0.198389068246</v>
          </cell>
          <cell r="AI11">
            <v>0.155574798584</v>
          </cell>
          <cell r="AJ11">
            <v>0.12639424204800001</v>
          </cell>
          <cell r="AK11">
            <v>0.16620527207899999</v>
          </cell>
          <cell r="AL11">
            <v>0.177949681878</v>
          </cell>
          <cell r="AM11">
            <v>0.130915388465</v>
          </cell>
          <cell r="AN11">
            <v>0.13392406702000001</v>
          </cell>
          <cell r="AO11">
            <v>0.14004784822499999</v>
          </cell>
          <cell r="AP11">
            <v>0.137546807528</v>
          </cell>
          <cell r="AQ11">
            <v>0.17339359223799999</v>
          </cell>
          <cell r="AR11">
            <v>0.15196715295300001</v>
          </cell>
          <cell r="AS11">
            <v>0.171220973134</v>
          </cell>
          <cell r="AT11">
            <v>0.138503089547</v>
          </cell>
          <cell r="AU11">
            <v>0.178402870893</v>
          </cell>
          <cell r="AV11">
            <v>0.152604088187</v>
          </cell>
          <cell r="AW11">
            <v>0.16121223568900001</v>
          </cell>
          <cell r="AX11">
            <v>0.14863413572299999</v>
          </cell>
          <cell r="AY11">
            <v>0.123003028333</v>
          </cell>
          <cell r="AZ11">
            <v>0.12471555918500001</v>
          </cell>
          <cell r="BA11">
            <v>0.13899745047100001</v>
          </cell>
          <cell r="BB11">
            <v>0.125472038984</v>
          </cell>
          <cell r="BC11">
            <v>0.17314462363700001</v>
          </cell>
          <cell r="BD11">
            <v>0.14229904115200001</v>
          </cell>
          <cell r="BE11">
            <v>0.15155605971800001</v>
          </cell>
          <cell r="BF11">
            <v>0.16539600491500001</v>
          </cell>
          <cell r="BG11">
            <v>0.151898860931</v>
          </cell>
          <cell r="BH11">
            <v>0.13755653798600001</v>
          </cell>
          <cell r="BI11">
            <v>0.13815636932799999</v>
          </cell>
          <cell r="BJ11">
            <v>0.140202060342</v>
          </cell>
          <cell r="BK11">
            <v>0.16219152510199999</v>
          </cell>
          <cell r="BL11">
            <v>0.14911225438100001</v>
          </cell>
          <cell r="BM11">
            <v>0.161643430591</v>
          </cell>
          <cell r="BN11">
            <v>0.13569104671500001</v>
          </cell>
          <cell r="BO11">
            <v>0.16764020919799999</v>
          </cell>
          <cell r="BP11">
            <v>0.125745907426</v>
          </cell>
          <cell r="BQ11">
            <v>0.229413822293</v>
          </cell>
          <cell r="BR11">
            <v>0.17283143103099999</v>
          </cell>
          <cell r="BS11">
            <v>0.116281881928</v>
          </cell>
          <cell r="BT11">
            <v>0.14981490373600001</v>
          </cell>
          <cell r="BU11">
            <v>0.137704029679</v>
          </cell>
          <cell r="BV11">
            <v>0.166216239333</v>
          </cell>
          <cell r="BW11">
            <v>0.11825963854800001</v>
          </cell>
          <cell r="BX11">
            <v>0.18644432723500001</v>
          </cell>
          <cell r="BY11">
            <v>0.105666063726</v>
          </cell>
          <cell r="BZ11">
            <v>0.13147813081699999</v>
          </cell>
          <cell r="CA11">
            <v>0.17116415500599999</v>
          </cell>
          <cell r="CB11">
            <v>0.15722663700600001</v>
          </cell>
          <cell r="CC11">
            <v>0.170964851975</v>
          </cell>
          <cell r="CD11">
            <v>0.13874681293999999</v>
          </cell>
          <cell r="CE11">
            <v>0.12282732129100001</v>
          </cell>
          <cell r="CF11">
            <v>0.13882818818100001</v>
          </cell>
          <cell r="CG11">
            <v>0.14828684925999999</v>
          </cell>
          <cell r="CH11">
            <v>0.15224182605700001</v>
          </cell>
          <cell r="CI11">
            <v>0.13870871067000001</v>
          </cell>
          <cell r="CJ11">
            <v>0.16240148246300001</v>
          </cell>
          <cell r="CK11">
            <v>0.14802536368399999</v>
          </cell>
          <cell r="CL11">
            <v>0.162062123418</v>
          </cell>
          <cell r="CM11">
            <v>0.14772279560599999</v>
          </cell>
          <cell r="CN11">
            <v>0.130734056234</v>
          </cell>
          <cell r="CO11">
            <v>0.15518002212000001</v>
          </cell>
          <cell r="CP11">
            <v>0.13985925912899999</v>
          </cell>
          <cell r="CQ11">
            <v>0.125259950757</v>
          </cell>
          <cell r="CR11">
            <v>0.136203020811</v>
          </cell>
          <cell r="CS11">
            <v>0.115877136588</v>
          </cell>
          <cell r="CT11">
            <v>0.17481304705100001</v>
          </cell>
          <cell r="CU11">
            <v>0.15264822542699999</v>
          </cell>
          <cell r="CV11">
            <v>0.157801419497</v>
          </cell>
          <cell r="CW11">
            <v>0.11174643784799999</v>
          </cell>
          <cell r="CX11">
            <v>0.15294235944699999</v>
          </cell>
          <cell r="CY11">
            <v>0.15599699318400001</v>
          </cell>
          <cell r="CZ11">
            <v>0.137352451682</v>
          </cell>
          <cell r="DA11">
            <v>0.16720980405800001</v>
          </cell>
          <cell r="DB11">
            <v>0.12899476289699999</v>
          </cell>
          <cell r="DC11">
            <v>0.153154224157</v>
          </cell>
          <cell r="DD11">
            <v>0.17898479104000001</v>
          </cell>
          <cell r="DE11">
            <v>0.15133373439299999</v>
          </cell>
          <cell r="DF11">
            <v>0.16627670824499999</v>
          </cell>
          <cell r="DG11">
            <v>0.155359610915</v>
          </cell>
          <cell r="DH11">
            <v>0.12228871882</v>
          </cell>
          <cell r="DI11">
            <v>0.12996536493300001</v>
          </cell>
          <cell r="DJ11">
            <v>0.13598664104899999</v>
          </cell>
          <cell r="DK11">
            <v>0.17213633656499999</v>
          </cell>
          <cell r="DL11">
            <v>0.197592332959</v>
          </cell>
          <cell r="DM11">
            <v>0.181547656655</v>
          </cell>
          <cell r="DN11">
            <v>0.18802890181500001</v>
          </cell>
          <cell r="DO11">
            <v>0.16524824500099999</v>
          </cell>
          <cell r="DP11">
            <v>0.208079591393</v>
          </cell>
          <cell r="DQ11">
            <v>0.20662908256099999</v>
          </cell>
          <cell r="DR11">
            <v>0.112486213446</v>
          </cell>
          <cell r="DS11">
            <v>0.16037277877299999</v>
          </cell>
          <cell r="DT11">
            <v>0.18429574370400001</v>
          </cell>
          <cell r="DU11">
            <v>0.16860380768800001</v>
          </cell>
          <cell r="DV11">
            <v>0.17505113780500001</v>
          </cell>
          <cell r="DW11">
            <v>0.11704153567599999</v>
          </cell>
          <cell r="DX11">
            <v>0.145903766155</v>
          </cell>
          <cell r="DY11">
            <v>0.15556447207900001</v>
          </cell>
          <cell r="DZ11">
            <v>0.121362268925</v>
          </cell>
          <cell r="EA11">
            <v>0.16926172375699999</v>
          </cell>
          <cell r="EB11">
            <v>0.129392296076</v>
          </cell>
          <cell r="EC11">
            <v>0.14302067458600001</v>
          </cell>
          <cell r="ED11">
            <v>0.14488658308999999</v>
          </cell>
          <cell r="EE11">
            <v>0.13834694027899999</v>
          </cell>
          <cell r="EF11">
            <v>0.18444313108900001</v>
          </cell>
          <cell r="EG11">
            <v>0.15240949392299999</v>
          </cell>
          <cell r="EH11">
            <v>0.151794046164</v>
          </cell>
          <cell r="EI11">
            <v>0.16576042771300001</v>
          </cell>
          <cell r="EJ11">
            <v>0.157074347138</v>
          </cell>
          <cell r="EK11">
            <v>0.15851478278600001</v>
          </cell>
          <cell r="EL11">
            <v>0.14079536497600001</v>
          </cell>
          <cell r="EM11">
            <v>0.17579548060899999</v>
          </cell>
          <cell r="EN11">
            <v>0.12631776928899999</v>
          </cell>
          <cell r="EO11">
            <v>0.15405172109599999</v>
          </cell>
          <cell r="EP11">
            <v>0.124973595142</v>
          </cell>
          <cell r="EQ11">
            <v>0.143294692039</v>
          </cell>
          <cell r="ER11">
            <v>0.123761363328</v>
          </cell>
          <cell r="ES11">
            <v>0.115794718266</v>
          </cell>
          <cell r="ET11">
            <v>0.213558867574</v>
          </cell>
          <cell r="EU11">
            <v>0.14453424513300001</v>
          </cell>
          <cell r="EV11">
            <v>0.162692248821</v>
          </cell>
          <cell r="EW11">
            <v>0.13810285925900001</v>
          </cell>
          <cell r="EX11">
            <v>0.16592088341700001</v>
          </cell>
          <cell r="EY11">
            <v>0.13651956617800001</v>
          </cell>
          <cell r="EZ11">
            <v>0.14630877971600001</v>
          </cell>
          <cell r="FA11">
            <v>0.151089191437</v>
          </cell>
          <cell r="FB11">
            <v>0.167968928814</v>
          </cell>
          <cell r="FC11">
            <v>0.127068862319</v>
          </cell>
          <cell r="FD11">
            <v>0.162358626723</v>
          </cell>
          <cell r="FE11">
            <v>0.12599067389999999</v>
          </cell>
          <cell r="FF11">
            <v>0.13803449273099999</v>
          </cell>
          <cell r="FG11">
            <v>0.17357183992899999</v>
          </cell>
          <cell r="FH11">
            <v>0.14798784256</v>
          </cell>
          <cell r="FI11">
            <v>0.175216630101</v>
          </cell>
          <cell r="FJ11">
            <v>0.17264954745800001</v>
          </cell>
          <cell r="FK11">
            <v>0.17014665901699999</v>
          </cell>
          <cell r="FL11">
            <v>0.131652504206</v>
          </cell>
          <cell r="FM11">
            <v>0.14186725020400001</v>
          </cell>
          <cell r="FN11">
            <v>0.138806343079</v>
          </cell>
          <cell r="FO11">
            <v>0.13402591645699999</v>
          </cell>
          <cell r="FP11">
            <v>0.11983795463999999</v>
          </cell>
          <cell r="FQ11">
            <v>0.15187357366099999</v>
          </cell>
          <cell r="FR11">
            <v>0.14257259666899999</v>
          </cell>
          <cell r="FS11">
            <v>0.16100820899000001</v>
          </cell>
          <cell r="FT11">
            <v>0.125707253814</v>
          </cell>
          <cell r="FU11">
            <v>0.140104800463</v>
          </cell>
          <cell r="FV11">
            <v>0.105788379908</v>
          </cell>
          <cell r="FW11">
            <v>0.149425968528</v>
          </cell>
          <cell r="FX11">
            <v>0.162115305662</v>
          </cell>
          <cell r="FY11">
            <v>0.16454823315100001</v>
          </cell>
          <cell r="FZ11">
            <v>0.16163161397</v>
          </cell>
          <cell r="GA11">
            <v>0.176904693246</v>
          </cell>
          <cell r="GB11">
            <v>0.18620386719699999</v>
          </cell>
          <cell r="GC11">
            <v>0.174181774259</v>
          </cell>
          <cell r="GD11">
            <v>0.163685053587</v>
          </cell>
          <cell r="GE11">
            <v>0.164521828294</v>
          </cell>
          <cell r="GF11">
            <v>0.105852559209</v>
          </cell>
          <cell r="GG11">
            <v>0.151163339615</v>
          </cell>
          <cell r="GH11">
            <v>0.16292768716799999</v>
          </cell>
          <cell r="GI11">
            <v>0.14494183659599999</v>
          </cell>
          <cell r="GJ11">
            <v>0.15312224626500001</v>
          </cell>
          <cell r="GK11">
            <v>0.117919899523</v>
          </cell>
          <cell r="GL11">
            <v>0.122909508646</v>
          </cell>
          <cell r="GM11">
            <v>0.14910484850399999</v>
          </cell>
          <cell r="GN11">
            <v>0.153787717223</v>
          </cell>
          <cell r="GO11">
            <v>0.15012833476099999</v>
          </cell>
          <cell r="GP11">
            <v>0.161041781306</v>
          </cell>
          <cell r="GQ11">
            <v>0.17313025891799999</v>
          </cell>
          <cell r="GR11">
            <v>0.13477793335900001</v>
          </cell>
          <cell r="GS11">
            <v>0.154095694423</v>
          </cell>
          <cell r="GT11">
            <v>0.182606488466</v>
          </cell>
          <cell r="GU11">
            <v>0.120719008148</v>
          </cell>
          <cell r="GV11">
            <v>0.173655897379</v>
          </cell>
          <cell r="GW11">
            <v>0.168975993991</v>
          </cell>
          <cell r="GX11">
            <v>0.13521848618999999</v>
          </cell>
          <cell r="GY11">
            <v>0.13770015537700001</v>
          </cell>
          <cell r="GZ11">
            <v>0.14313441515</v>
          </cell>
          <cell r="HA11">
            <v>0.15579360723499999</v>
          </cell>
          <cell r="HB11">
            <v>0.13600571453599999</v>
          </cell>
          <cell r="HC11">
            <v>0.19448305666400001</v>
          </cell>
          <cell r="HD11">
            <v>0.18098436296000001</v>
          </cell>
          <cell r="HE11">
            <v>0.16105833649599999</v>
          </cell>
          <cell r="HF11">
            <v>0.166027218103</v>
          </cell>
          <cell r="HG11">
            <v>0.16621571779300001</v>
          </cell>
          <cell r="HH11">
            <v>0.16520749032500001</v>
          </cell>
          <cell r="HI11">
            <v>0.162826418877</v>
          </cell>
          <cell r="HJ11">
            <v>0.160623699427</v>
          </cell>
          <cell r="HK11">
            <v>0.17777316272300001</v>
          </cell>
          <cell r="HL11">
            <v>0.161168083549</v>
          </cell>
          <cell r="HM11">
            <v>0.14975456893399999</v>
          </cell>
          <cell r="HN11">
            <v>0.17796045541800001</v>
          </cell>
          <cell r="HO11">
            <v>0.15598490834199999</v>
          </cell>
          <cell r="HP11">
            <v>0.12793482840100001</v>
          </cell>
          <cell r="HQ11">
            <v>0.18224087357499999</v>
          </cell>
          <cell r="HR11">
            <v>0.15745687484699999</v>
          </cell>
          <cell r="HS11">
            <v>0.13892227411300001</v>
          </cell>
          <cell r="HT11">
            <v>0.186158701777</v>
          </cell>
          <cell r="HU11">
            <v>0.114269137383</v>
          </cell>
          <cell r="HV11">
            <v>0.154893502593</v>
          </cell>
          <cell r="HW11">
            <v>0.167258456349</v>
          </cell>
          <cell r="HX11">
            <v>0.1277218014</v>
          </cell>
          <cell r="HY11">
            <v>0.13913960754900001</v>
          </cell>
          <cell r="HZ11">
            <v>0.16732317209200001</v>
          </cell>
          <cell r="IA11">
            <v>0.20270809531199999</v>
          </cell>
          <cell r="IB11">
            <v>0.12929257750500001</v>
          </cell>
          <cell r="IC11">
            <v>0.17039893567600001</v>
          </cell>
          <cell r="ID11">
            <v>0.13612540066199999</v>
          </cell>
          <cell r="IE11">
            <v>0.20562261342999999</v>
          </cell>
          <cell r="IF11">
            <v>0.17346899211399999</v>
          </cell>
          <cell r="IG11">
            <v>0.206259608269</v>
          </cell>
          <cell r="IH11">
            <v>0.16634987294699999</v>
          </cell>
          <cell r="II11">
            <v>0.135652735829</v>
          </cell>
          <cell r="IJ11">
            <v>0.16125221550499999</v>
          </cell>
          <cell r="IK11">
            <v>0.15450310707100001</v>
          </cell>
          <cell r="IL11">
            <v>0.142548859119</v>
          </cell>
          <cell r="IM11">
            <v>0.13286922872099999</v>
          </cell>
          <cell r="IN11">
            <v>0.153927206993</v>
          </cell>
          <cell r="IO11">
            <v>0.13082510232899999</v>
          </cell>
          <cell r="IP11">
            <v>0.13764476776099999</v>
          </cell>
          <cell r="IQ11">
            <v>0.15254725515799999</v>
          </cell>
          <cell r="IR11">
            <v>0.152775883675</v>
          </cell>
          <cell r="IS11">
            <v>2.1818924695300002E-2</v>
          </cell>
          <cell r="IT11">
            <v>7.00198936462</v>
          </cell>
        </row>
        <row r="12">
          <cell r="A12" t="str">
            <v>SNP_CN_4326713_T761G_Q254P_ethA</v>
          </cell>
          <cell r="B12">
            <v>0.20421706140000001</v>
          </cell>
          <cell r="C12">
            <v>0.30292904377000002</v>
          </cell>
          <cell r="D12">
            <v>0.30534592270900002</v>
          </cell>
          <cell r="E12">
            <v>0.32856702804600002</v>
          </cell>
          <cell r="F12">
            <v>0.19751937687400001</v>
          </cell>
          <cell r="G12">
            <v>0.308945119381</v>
          </cell>
          <cell r="H12">
            <v>0.217506438494</v>
          </cell>
          <cell r="I12">
            <v>0.28865659236899999</v>
          </cell>
          <cell r="J12">
            <v>0.29068288207100001</v>
          </cell>
          <cell r="K12">
            <v>0.33146595954899999</v>
          </cell>
          <cell r="L12">
            <v>0.28799986839300001</v>
          </cell>
          <cell r="M12">
            <v>0.28400072455399999</v>
          </cell>
          <cell r="N12">
            <v>0.25547632575000001</v>
          </cell>
          <cell r="O12">
            <v>0.29650530219100002</v>
          </cell>
          <cell r="P12">
            <v>0.23483924567700001</v>
          </cell>
          <cell r="Q12">
            <v>0.26666727662099998</v>
          </cell>
          <cell r="R12">
            <v>0.32116684317600003</v>
          </cell>
          <cell r="S12">
            <v>0.28459021449100003</v>
          </cell>
          <cell r="T12">
            <v>0.296721845865</v>
          </cell>
          <cell r="U12">
            <v>0.296660840511</v>
          </cell>
          <cell r="V12">
            <v>0.27431398630100001</v>
          </cell>
          <cell r="W12">
            <v>0.203723996878</v>
          </cell>
          <cell r="X12">
            <v>0.28801855444899999</v>
          </cell>
          <cell r="Y12">
            <v>0.30758652090999999</v>
          </cell>
          <cell r="Z12">
            <v>0.31134814024000002</v>
          </cell>
          <cell r="AA12">
            <v>0.31156751513499997</v>
          </cell>
          <cell r="AB12">
            <v>0.22254453599499999</v>
          </cell>
          <cell r="AC12">
            <v>0.27955439686799999</v>
          </cell>
          <cell r="AD12">
            <v>0.234314382076</v>
          </cell>
          <cell r="AE12">
            <v>0.316330343485</v>
          </cell>
          <cell r="AF12">
            <v>0.28384587168699998</v>
          </cell>
          <cell r="AG12">
            <v>0.33159923553499998</v>
          </cell>
          <cell r="AH12">
            <v>0.33886328339600003</v>
          </cell>
          <cell r="AI12">
            <v>0.27514240145699997</v>
          </cell>
          <cell r="AJ12">
            <v>0.21965554356600001</v>
          </cell>
          <cell r="AK12">
            <v>0.26701253652599999</v>
          </cell>
          <cell r="AL12">
            <v>0.33384335041000002</v>
          </cell>
          <cell r="AM12">
            <v>0.304626196623</v>
          </cell>
          <cell r="AN12">
            <v>0.30155903100999998</v>
          </cell>
          <cell r="AO12">
            <v>0.21479041874400001</v>
          </cell>
          <cell r="AP12">
            <v>0.31428462266899998</v>
          </cell>
          <cell r="AQ12">
            <v>0.28104525804500002</v>
          </cell>
          <cell r="AR12">
            <v>0.281844168901</v>
          </cell>
          <cell r="AS12">
            <v>0.32805398106599998</v>
          </cell>
          <cell r="AT12">
            <v>0.21939304471000001</v>
          </cell>
          <cell r="AU12">
            <v>0.321933329105</v>
          </cell>
          <cell r="AV12">
            <v>0.29924541711800001</v>
          </cell>
          <cell r="AW12">
            <v>0.33266445994400001</v>
          </cell>
          <cell r="AX12">
            <v>0.215630948544</v>
          </cell>
          <cell r="AY12">
            <v>0.27929058671000001</v>
          </cell>
          <cell r="AZ12">
            <v>0.29444012045899998</v>
          </cell>
          <cell r="BA12">
            <v>0.29214718937900003</v>
          </cell>
          <cell r="BB12">
            <v>0.31504985690100001</v>
          </cell>
          <cell r="BC12">
            <v>0.28782883286499999</v>
          </cell>
          <cell r="BD12">
            <v>0.294024795294</v>
          </cell>
          <cell r="BE12">
            <v>0.26267549395599998</v>
          </cell>
          <cell r="BF12">
            <v>4.4692877680100003E-2</v>
          </cell>
          <cell r="BG12">
            <v>0.32412177324300001</v>
          </cell>
          <cell r="BH12">
            <v>0.30121481418599999</v>
          </cell>
          <cell r="BI12">
            <v>0.302127957344</v>
          </cell>
          <cell r="BJ12">
            <v>0.29627424478499997</v>
          </cell>
          <cell r="BK12">
            <v>0.32093480229400001</v>
          </cell>
          <cell r="BL12">
            <v>0.30530330538700001</v>
          </cell>
          <cell r="BM12">
            <v>0.193189173937</v>
          </cell>
          <cell r="BN12">
            <v>0.30585369467700002</v>
          </cell>
          <cell r="BO12">
            <v>0.31595048308399998</v>
          </cell>
          <cell r="BP12">
            <v>0.30553644895600002</v>
          </cell>
          <cell r="BQ12">
            <v>0.35321572423000003</v>
          </cell>
          <cell r="BR12">
            <v>0.29893830418599998</v>
          </cell>
          <cell r="BS12">
            <v>0.23283903300799999</v>
          </cell>
          <cell r="BT12">
            <v>0.28830298781399999</v>
          </cell>
          <cell r="BU12">
            <v>0.24212120473400001</v>
          </cell>
          <cell r="BV12">
            <v>5.7277873158499998E-2</v>
          </cell>
          <cell r="BW12">
            <v>0.19444498419799999</v>
          </cell>
          <cell r="BX12">
            <v>0.28728666901599997</v>
          </cell>
          <cell r="BY12">
            <v>0.218857958913</v>
          </cell>
          <cell r="BZ12">
            <v>0.24292777478700001</v>
          </cell>
          <cell r="CA12">
            <v>0.30052170157399999</v>
          </cell>
          <cell r="CB12">
            <v>0.31916037201899999</v>
          </cell>
          <cell r="CC12">
            <v>0.30164790153499998</v>
          </cell>
          <cell r="CD12">
            <v>0.33027336001399998</v>
          </cell>
          <cell r="CE12">
            <v>0.26927492022499999</v>
          </cell>
          <cell r="CF12">
            <v>0.257888883352</v>
          </cell>
          <cell r="CG12">
            <v>0.32211676239999998</v>
          </cell>
          <cell r="CH12">
            <v>0.32447046041499999</v>
          </cell>
          <cell r="CI12">
            <v>0.31937676668199999</v>
          </cell>
          <cell r="CJ12">
            <v>0.23374165594599999</v>
          </cell>
          <cell r="CK12">
            <v>0.26991233229599998</v>
          </cell>
          <cell r="CL12">
            <v>0.29627206921600002</v>
          </cell>
          <cell r="CM12">
            <v>0.22316275536999999</v>
          </cell>
          <cell r="CN12">
            <v>0.28454929590200001</v>
          </cell>
          <cell r="CO12">
            <v>0.32561525702499999</v>
          </cell>
          <cell r="CP12">
            <v>0.233415752649</v>
          </cell>
          <cell r="CQ12">
            <v>0.253543198109</v>
          </cell>
          <cell r="CR12">
            <v>0.30407449603100001</v>
          </cell>
          <cell r="CS12">
            <v>0.22888526320499999</v>
          </cell>
          <cell r="CT12">
            <v>0.22069798409899999</v>
          </cell>
          <cell r="CU12">
            <v>0.28922784328500001</v>
          </cell>
          <cell r="CV12">
            <v>0.30804824829100003</v>
          </cell>
          <cell r="CW12">
            <v>0.30852654576299998</v>
          </cell>
          <cell r="CX12">
            <v>0.211341321468</v>
          </cell>
          <cell r="CY12">
            <v>0.27602371573399997</v>
          </cell>
          <cell r="CZ12">
            <v>0.28883445262899998</v>
          </cell>
          <cell r="DA12">
            <v>0.22130779921999999</v>
          </cell>
          <cell r="DB12">
            <v>0.28294280171399999</v>
          </cell>
          <cell r="DC12">
            <v>0.31242796778699999</v>
          </cell>
          <cell r="DD12">
            <v>0.180849984288</v>
          </cell>
          <cell r="DE12">
            <v>0.27548456191999998</v>
          </cell>
          <cell r="DF12">
            <v>0.29344689845999999</v>
          </cell>
          <cell r="DG12">
            <v>0.189209282398</v>
          </cell>
          <cell r="DH12">
            <v>0.26769563555699999</v>
          </cell>
          <cell r="DI12">
            <v>0.29999911785099997</v>
          </cell>
          <cell r="DJ12">
            <v>0.28898414969399999</v>
          </cell>
          <cell r="DK12">
            <v>0.32570847868899999</v>
          </cell>
          <cell r="DL12">
            <v>0.23579475283599999</v>
          </cell>
          <cell r="DM12">
            <v>0.29668956995000001</v>
          </cell>
          <cell r="DN12">
            <v>0.29486024379699999</v>
          </cell>
          <cell r="DO12">
            <v>0.29800963401800001</v>
          </cell>
          <cell r="DP12">
            <v>0.30173069238700001</v>
          </cell>
          <cell r="DQ12">
            <v>0.30134499072999998</v>
          </cell>
          <cell r="DR12">
            <v>0.30658647418000001</v>
          </cell>
          <cell r="DS12">
            <v>0.30666664242699998</v>
          </cell>
          <cell r="DT12">
            <v>0.22377841174599999</v>
          </cell>
          <cell r="DU12">
            <v>0.31431496143299997</v>
          </cell>
          <cell r="DV12">
            <v>0.29848966002499999</v>
          </cell>
          <cell r="DW12">
            <v>0.30326446890800002</v>
          </cell>
          <cell r="DX12">
            <v>0.26373708248099997</v>
          </cell>
          <cell r="DY12">
            <v>0.30203464627299997</v>
          </cell>
          <cell r="DZ12">
            <v>0.30103808641399998</v>
          </cell>
          <cell r="EA12">
            <v>0.29319068789500002</v>
          </cell>
          <cell r="EB12">
            <v>0.20989777147800001</v>
          </cell>
          <cell r="EC12">
            <v>0.27958425879499998</v>
          </cell>
          <cell r="ED12">
            <v>0.216202661395</v>
          </cell>
          <cell r="EE12">
            <v>0.28235611319499998</v>
          </cell>
          <cell r="EF12">
            <v>0.285399794579</v>
          </cell>
          <cell r="EG12">
            <v>0.295709967613</v>
          </cell>
          <cell r="EH12">
            <v>0.19777303934099999</v>
          </cell>
          <cell r="EI12">
            <v>0.32905578613300002</v>
          </cell>
          <cell r="EJ12">
            <v>0.235347524285</v>
          </cell>
          <cell r="EK12">
            <v>0.30923563242000002</v>
          </cell>
          <cell r="EL12">
            <v>0.29322987794900002</v>
          </cell>
          <cell r="EM12">
            <v>0.314667105675</v>
          </cell>
          <cell r="EN12">
            <v>0.30713331699399998</v>
          </cell>
          <cell r="EO12">
            <v>0.31858780980099999</v>
          </cell>
          <cell r="EP12">
            <v>0.29532626271200002</v>
          </cell>
          <cell r="EQ12">
            <v>0.273673087358</v>
          </cell>
          <cell r="ER12">
            <v>0.32380291819599999</v>
          </cell>
          <cell r="ES12">
            <v>0.29472655057899999</v>
          </cell>
          <cell r="ET12">
            <v>0.28694224357600001</v>
          </cell>
          <cell r="EU12">
            <v>0.24858379363999999</v>
          </cell>
          <cell r="EV12">
            <v>0.28980529308300002</v>
          </cell>
          <cell r="EW12">
            <v>0.28822675347299997</v>
          </cell>
          <cell r="EX12">
            <v>0.26394402980800002</v>
          </cell>
          <cell r="EY12">
            <v>0.28098878264400001</v>
          </cell>
          <cell r="EZ12">
            <v>0.29244229197499999</v>
          </cell>
          <cell r="FA12">
            <v>0.32320055365599998</v>
          </cell>
          <cell r="FB12">
            <v>0.28801998496100001</v>
          </cell>
          <cell r="FC12">
            <v>0.31752645969400001</v>
          </cell>
          <cell r="FD12">
            <v>0.32242959737799998</v>
          </cell>
          <cell r="FE12">
            <v>0.26306900381999998</v>
          </cell>
          <cell r="FF12">
            <v>0.30092269182199999</v>
          </cell>
          <cell r="FG12">
            <v>0.30080145597500002</v>
          </cell>
          <cell r="FH12">
            <v>0.31768241524700003</v>
          </cell>
          <cell r="FI12">
            <v>0.316992431879</v>
          </cell>
          <cell r="FJ12">
            <v>6.1934798955899997E-2</v>
          </cell>
          <cell r="FK12">
            <v>0.30625519156499997</v>
          </cell>
          <cell r="FL12">
            <v>0.31970214843799999</v>
          </cell>
          <cell r="FM12">
            <v>0.29107877612100003</v>
          </cell>
          <cell r="FN12">
            <v>0.27376359701199998</v>
          </cell>
          <cell r="FO12">
            <v>0.293375492096</v>
          </cell>
          <cell r="FP12">
            <v>0.33369210362399998</v>
          </cell>
          <cell r="FQ12">
            <v>0.30021443963099997</v>
          </cell>
          <cell r="FR12">
            <v>0.312311828136</v>
          </cell>
          <cell r="FS12">
            <v>0.28973117470699999</v>
          </cell>
          <cell r="FT12">
            <v>0.204710438848</v>
          </cell>
          <cell r="FU12">
            <v>0.25620958209</v>
          </cell>
          <cell r="FV12">
            <v>0.29628899693499999</v>
          </cell>
          <cell r="FW12">
            <v>0.28406780958200001</v>
          </cell>
          <cell r="FX12">
            <v>0.29663065075900003</v>
          </cell>
          <cell r="FY12">
            <v>0.31705397367499999</v>
          </cell>
          <cell r="FZ12">
            <v>0.298016399145</v>
          </cell>
          <cell r="GA12">
            <v>0.34249863028499999</v>
          </cell>
          <cell r="GB12">
            <v>0.323958843946</v>
          </cell>
          <cell r="GC12">
            <v>0.23515865206700001</v>
          </cell>
          <cell r="GD12">
            <v>0.33501511812200002</v>
          </cell>
          <cell r="GE12">
            <v>5.9798788279299998E-2</v>
          </cell>
          <cell r="GF12">
            <v>0.30189070105600002</v>
          </cell>
          <cell r="GG12">
            <v>0.298629611731</v>
          </cell>
          <cell r="GH12">
            <v>0.299690365791</v>
          </cell>
          <cell r="GI12">
            <v>0.30612686276399997</v>
          </cell>
          <cell r="GJ12">
            <v>0.30122172832499999</v>
          </cell>
          <cell r="GK12">
            <v>0.21800231933600001</v>
          </cell>
          <cell r="GL12">
            <v>0.21560171246500001</v>
          </cell>
          <cell r="GM12">
            <v>0.34172314405400001</v>
          </cell>
          <cell r="GN12">
            <v>0.24906250834499999</v>
          </cell>
          <cell r="GO12">
            <v>0.27779623866100001</v>
          </cell>
          <cell r="GP12">
            <v>0.28795084357299999</v>
          </cell>
          <cell r="GQ12">
            <v>0.29832780361200001</v>
          </cell>
          <cell r="GR12">
            <v>0.3021941185</v>
          </cell>
          <cell r="GS12">
            <v>0.239015266299</v>
          </cell>
          <cell r="GT12">
            <v>0.34130173921599999</v>
          </cell>
          <cell r="GU12">
            <v>0.33111256361000002</v>
          </cell>
          <cell r="GV12">
            <v>0.30727002024700001</v>
          </cell>
          <cell r="GW12">
            <v>0.227095931768</v>
          </cell>
          <cell r="GX12">
            <v>0.20061290264100001</v>
          </cell>
          <cell r="GY12">
            <v>0.23753982782399999</v>
          </cell>
          <cell r="GZ12">
            <v>0.28780406713500001</v>
          </cell>
          <cell r="HA12">
            <v>0.20269019901800001</v>
          </cell>
          <cell r="HB12">
            <v>0.30047789215999998</v>
          </cell>
          <cell r="HC12">
            <v>0.32010945677800001</v>
          </cell>
          <cell r="HD12">
            <v>0.22796665131999999</v>
          </cell>
          <cell r="HE12">
            <v>0.29593810439099999</v>
          </cell>
          <cell r="HF12">
            <v>0.28161475062399999</v>
          </cell>
          <cell r="HG12">
            <v>0.30757856368999997</v>
          </cell>
          <cell r="HH12">
            <v>0.29881346225700001</v>
          </cell>
          <cell r="HI12">
            <v>0.239490047097</v>
          </cell>
          <cell r="HJ12">
            <v>0.30757755041099999</v>
          </cell>
          <cell r="HK12">
            <v>0.32249605655699998</v>
          </cell>
          <cell r="HL12">
            <v>0.33795881271400002</v>
          </cell>
          <cell r="HM12">
            <v>0.29787769913700002</v>
          </cell>
          <cell r="HN12">
            <v>0.34080186486199998</v>
          </cell>
          <cell r="HO12">
            <v>0.29361185431499998</v>
          </cell>
          <cell r="HP12">
            <v>0.28578674793199998</v>
          </cell>
          <cell r="HQ12">
            <v>0.321673810482</v>
          </cell>
          <cell r="HR12">
            <v>0.33508041501000002</v>
          </cell>
          <cell r="HS12">
            <v>0.32692480087300002</v>
          </cell>
          <cell r="HT12">
            <v>0.320009291172</v>
          </cell>
          <cell r="HU12">
            <v>0.31226271390900001</v>
          </cell>
          <cell r="HV12">
            <v>0.22776497900500001</v>
          </cell>
          <cell r="HW12">
            <v>0.294370234013</v>
          </cell>
          <cell r="HX12">
            <v>0.301206946373</v>
          </cell>
          <cell r="HY12">
            <v>0.24981762468800001</v>
          </cell>
          <cell r="HZ12">
            <v>0.27189248800299998</v>
          </cell>
          <cell r="IA12">
            <v>0.27285546064400001</v>
          </cell>
          <cell r="IB12">
            <v>0.27694094181099999</v>
          </cell>
          <cell r="IC12">
            <v>0.29756024479900001</v>
          </cell>
          <cell r="ID12">
            <v>0.26332932710599999</v>
          </cell>
          <cell r="IE12">
            <v>0.23452880978599999</v>
          </cell>
          <cell r="IF12">
            <v>0.24223515391299999</v>
          </cell>
          <cell r="IG12">
            <v>0.29308211803400003</v>
          </cell>
          <cell r="IH12">
            <v>0.30766910314599999</v>
          </cell>
          <cell r="II12">
            <v>0.31116089224799998</v>
          </cell>
          <cell r="IJ12">
            <v>0.29045277833900002</v>
          </cell>
          <cell r="IK12">
            <v>0.28284832835200002</v>
          </cell>
          <cell r="IL12">
            <v>0.25689268112199998</v>
          </cell>
          <cell r="IM12">
            <v>0.32723003625899999</v>
          </cell>
          <cell r="IN12">
            <v>0.318150669336</v>
          </cell>
          <cell r="IO12">
            <v>0.29355737566899998</v>
          </cell>
          <cell r="IP12">
            <v>0.25385555625</v>
          </cell>
          <cell r="IQ12">
            <v>0.23657506704299999</v>
          </cell>
          <cell r="IR12">
            <v>0.28078919649099998</v>
          </cell>
          <cell r="IS12">
            <v>4.6585619449599998E-2</v>
          </cell>
          <cell r="IT12">
            <v>6.0273790359500001</v>
          </cell>
        </row>
        <row r="13">
          <cell r="A13" t="str">
            <v>SNP_CN_4326333_C1141G_A381P_ethA</v>
          </cell>
          <cell r="B13">
            <v>0.24865126609800001</v>
          </cell>
          <cell r="C13">
            <v>0.35613134503400001</v>
          </cell>
          <cell r="D13">
            <v>0.31245651841200001</v>
          </cell>
          <cell r="E13">
            <v>0.379488438368</v>
          </cell>
          <cell r="F13">
            <v>0.34840351343199999</v>
          </cell>
          <cell r="G13">
            <v>0.37843382358599997</v>
          </cell>
          <cell r="H13">
            <v>0.29218122363100002</v>
          </cell>
          <cell r="I13">
            <v>0.25241798162500001</v>
          </cell>
          <cell r="J13">
            <v>0.28747737407700003</v>
          </cell>
          <cell r="K13">
            <v>0.25634580850599997</v>
          </cell>
          <cell r="L13">
            <v>0.365957349539</v>
          </cell>
          <cell r="M13">
            <v>0.20263363421</v>
          </cell>
          <cell r="N13">
            <v>0.341310232878</v>
          </cell>
          <cell r="O13">
            <v>0.275679707527</v>
          </cell>
          <cell r="P13">
            <v>0.24338153004599999</v>
          </cell>
          <cell r="Q13">
            <v>0.227577894926</v>
          </cell>
          <cell r="R13">
            <v>0.29094901680899998</v>
          </cell>
          <cell r="S13">
            <v>0.27694028615999999</v>
          </cell>
          <cell r="T13">
            <v>0.28021880984300002</v>
          </cell>
          <cell r="U13">
            <v>0.20995713770400001</v>
          </cell>
          <cell r="V13">
            <v>0.37779971957199998</v>
          </cell>
          <cell r="W13">
            <v>0.242709413171</v>
          </cell>
          <cell r="X13">
            <v>0.26491096615800003</v>
          </cell>
          <cell r="Y13">
            <v>0.28631141781800001</v>
          </cell>
          <cell r="Z13">
            <v>0.37695619463899999</v>
          </cell>
          <cell r="AA13">
            <v>0.30742424726500001</v>
          </cell>
          <cell r="AB13">
            <v>0.36254727840399997</v>
          </cell>
          <cell r="AC13">
            <v>0.39089637994799997</v>
          </cell>
          <cell r="AD13">
            <v>0.363159239292</v>
          </cell>
          <cell r="AE13">
            <v>0.26047572493600002</v>
          </cell>
          <cell r="AF13">
            <v>0.28505742549899998</v>
          </cell>
          <cell r="AG13">
            <v>0.29420945048300001</v>
          </cell>
          <cell r="AH13">
            <v>0.28598713874800002</v>
          </cell>
          <cell r="AI13">
            <v>0.232412204146</v>
          </cell>
          <cell r="AJ13">
            <v>0.21361345052700001</v>
          </cell>
          <cell r="AK13">
            <v>0.26764652133</v>
          </cell>
          <cell r="AL13">
            <v>0.312814116478</v>
          </cell>
          <cell r="AM13">
            <v>0.276019632816</v>
          </cell>
          <cell r="AN13">
            <v>0.248917549849</v>
          </cell>
          <cell r="AO13">
            <v>0.26581126451499998</v>
          </cell>
          <cell r="AP13">
            <v>0.244407445192</v>
          </cell>
          <cell r="AQ13">
            <v>0.243628799915</v>
          </cell>
          <cell r="AR13">
            <v>0.10377769172200001</v>
          </cell>
          <cell r="AS13">
            <v>0.371321171522</v>
          </cell>
          <cell r="AT13">
            <v>0.23888687789400001</v>
          </cell>
          <cell r="AU13">
            <v>0.38849338889099999</v>
          </cell>
          <cell r="AV13">
            <v>0.27410680055600001</v>
          </cell>
          <cell r="AW13">
            <v>0.30640283226999998</v>
          </cell>
          <cell r="AX13">
            <v>0.28388711810099998</v>
          </cell>
          <cell r="AY13">
            <v>0.36080589890499998</v>
          </cell>
          <cell r="AZ13">
            <v>0.28037512302399997</v>
          </cell>
          <cell r="BA13">
            <v>0.37503081560099999</v>
          </cell>
          <cell r="BB13">
            <v>0.27511185407599997</v>
          </cell>
          <cell r="BC13">
            <v>0.319320857525</v>
          </cell>
          <cell r="BD13">
            <v>0.40977638959899998</v>
          </cell>
          <cell r="BE13">
            <v>0.37505275011099998</v>
          </cell>
          <cell r="BF13">
            <v>0.37509271502500002</v>
          </cell>
          <cell r="BG13">
            <v>0.26667177677199999</v>
          </cell>
          <cell r="BH13">
            <v>0.25608193874399998</v>
          </cell>
          <cell r="BI13">
            <v>0.28074187040300003</v>
          </cell>
          <cell r="BJ13">
            <v>0.36242890358000002</v>
          </cell>
          <cell r="BK13">
            <v>0.28834733366999998</v>
          </cell>
          <cell r="BL13">
            <v>0.380392789841</v>
          </cell>
          <cell r="BM13">
            <v>0.23767903447200001</v>
          </cell>
          <cell r="BN13">
            <v>0.27954521775199997</v>
          </cell>
          <cell r="BO13">
            <v>0.245073229074</v>
          </cell>
          <cell r="BP13">
            <v>0.29670733213400002</v>
          </cell>
          <cell r="BQ13">
            <v>0.34673509001699998</v>
          </cell>
          <cell r="BR13">
            <v>0.36542201042200001</v>
          </cell>
          <cell r="BS13">
            <v>0.356789112091</v>
          </cell>
          <cell r="BT13">
            <v>0.25873318314600002</v>
          </cell>
          <cell r="BU13">
            <v>0.36555644869800002</v>
          </cell>
          <cell r="BV13">
            <v>0.38332349061999998</v>
          </cell>
          <cell r="BW13">
            <v>0.36958035826699998</v>
          </cell>
          <cell r="BX13">
            <v>0.334571152925</v>
          </cell>
          <cell r="BY13">
            <v>0.37713316082999998</v>
          </cell>
          <cell r="BZ13">
            <v>0.38136762380599998</v>
          </cell>
          <cell r="CA13">
            <v>0.22506892681099999</v>
          </cell>
          <cell r="CB13">
            <v>0.37821590900399998</v>
          </cell>
          <cell r="CC13">
            <v>0.35259956121399999</v>
          </cell>
          <cell r="CD13">
            <v>0.26247921586</v>
          </cell>
          <cell r="CE13">
            <v>0.25590750575100002</v>
          </cell>
          <cell r="CF13">
            <v>0.33949428796800002</v>
          </cell>
          <cell r="CG13">
            <v>0.25653189420700001</v>
          </cell>
          <cell r="CH13">
            <v>0.37385845184299998</v>
          </cell>
          <cell r="CI13">
            <v>0.267499983311</v>
          </cell>
          <cell r="CJ13">
            <v>0.35667616128899998</v>
          </cell>
          <cell r="CK13">
            <v>0.37408024072599999</v>
          </cell>
          <cell r="CL13">
            <v>0.27141505479799999</v>
          </cell>
          <cell r="CM13">
            <v>0.28107365965800002</v>
          </cell>
          <cell r="CN13">
            <v>0.36318618059199997</v>
          </cell>
          <cell r="CO13">
            <v>0.27933052182200002</v>
          </cell>
          <cell r="CP13">
            <v>0.39028227329300003</v>
          </cell>
          <cell r="CQ13">
            <v>0.35005944967300001</v>
          </cell>
          <cell r="CR13">
            <v>0.26907533407200002</v>
          </cell>
          <cell r="CS13">
            <v>0.26251962780999999</v>
          </cell>
          <cell r="CT13">
            <v>0.38849812746000001</v>
          </cell>
          <cell r="CU13">
            <v>0.23704369366200001</v>
          </cell>
          <cell r="CV13">
            <v>0.34926670789699998</v>
          </cell>
          <cell r="CW13">
            <v>0.29355844855300001</v>
          </cell>
          <cell r="CX13">
            <v>0.26562505960499999</v>
          </cell>
          <cell r="CY13">
            <v>0.280520111322</v>
          </cell>
          <cell r="CZ13">
            <v>0.24800413847</v>
          </cell>
          <cell r="DA13">
            <v>0.28754809498799999</v>
          </cell>
          <cell r="DB13">
            <v>0.27148741483700001</v>
          </cell>
          <cell r="DC13">
            <v>0.24237529933499999</v>
          </cell>
          <cell r="DD13">
            <v>0.35773718357099998</v>
          </cell>
          <cell r="DE13">
            <v>0.23700861632799999</v>
          </cell>
          <cell r="DF13">
            <v>0.29020664095900001</v>
          </cell>
          <cell r="DG13">
            <v>0.36047649383500002</v>
          </cell>
          <cell r="DH13">
            <v>0.35774457454699998</v>
          </cell>
          <cell r="DI13">
            <v>0.382025867701</v>
          </cell>
          <cell r="DJ13">
            <v>0.25532418489499997</v>
          </cell>
          <cell r="DK13">
            <v>0.29174926877000001</v>
          </cell>
          <cell r="DL13">
            <v>0.25487405061700003</v>
          </cell>
          <cell r="DM13">
            <v>0.31606313586200002</v>
          </cell>
          <cell r="DN13">
            <v>0.27729204297100002</v>
          </cell>
          <cell r="DO13">
            <v>0.29451069235799998</v>
          </cell>
          <cell r="DP13">
            <v>0.305765837431</v>
          </cell>
          <cell r="DQ13">
            <v>0.27674689888999998</v>
          </cell>
          <cell r="DR13">
            <v>0.30154341459299999</v>
          </cell>
          <cell r="DS13">
            <v>0.40319144725799999</v>
          </cell>
          <cell r="DT13">
            <v>0.35668477416</v>
          </cell>
          <cell r="DU13">
            <v>0.23299416899700001</v>
          </cell>
          <cell r="DV13">
            <v>0.35731196403499998</v>
          </cell>
          <cell r="DW13">
            <v>0.38380455970799998</v>
          </cell>
          <cell r="DX13">
            <v>0.28278902172999998</v>
          </cell>
          <cell r="DY13">
            <v>0.37209075689299997</v>
          </cell>
          <cell r="DZ13">
            <v>0.346504062414</v>
          </cell>
          <cell r="EA13">
            <v>0.27410846948599998</v>
          </cell>
          <cell r="EB13">
            <v>0.22407686710399999</v>
          </cell>
          <cell r="EC13">
            <v>0.230894863605</v>
          </cell>
          <cell r="ED13">
            <v>0.20939372479900001</v>
          </cell>
          <cell r="EE13">
            <v>0.36196258664100001</v>
          </cell>
          <cell r="EF13">
            <v>0.24493071436899999</v>
          </cell>
          <cell r="EG13">
            <v>0.39426618814499997</v>
          </cell>
          <cell r="EH13">
            <v>0.25983458757400002</v>
          </cell>
          <cell r="EI13">
            <v>0.39612126350400001</v>
          </cell>
          <cell r="EJ13">
            <v>0.30445638299</v>
          </cell>
          <cell r="EK13">
            <v>0.272212326527</v>
          </cell>
          <cell r="EL13">
            <v>0.26358759403199999</v>
          </cell>
          <cell r="EM13">
            <v>0.38598254322999997</v>
          </cell>
          <cell r="EN13">
            <v>0.35343945026399998</v>
          </cell>
          <cell r="EO13">
            <v>0.26820024848000001</v>
          </cell>
          <cell r="EP13">
            <v>0.26062572002399997</v>
          </cell>
          <cell r="EQ13">
            <v>0.250391542912</v>
          </cell>
          <cell r="ER13">
            <v>0.362665504217</v>
          </cell>
          <cell r="ES13">
            <v>0.27674770355200001</v>
          </cell>
          <cell r="ET13">
            <v>0.21801653504400001</v>
          </cell>
          <cell r="EU13">
            <v>0.258974909782</v>
          </cell>
          <cell r="EV13">
            <v>0.22951601445700001</v>
          </cell>
          <cell r="EW13">
            <v>0.352063626051</v>
          </cell>
          <cell r="EX13">
            <v>0.28422233462300001</v>
          </cell>
          <cell r="EY13">
            <v>0.37762480974200002</v>
          </cell>
          <cell r="EZ13">
            <v>0.38469612598399999</v>
          </cell>
          <cell r="FA13">
            <v>0.230672761798</v>
          </cell>
          <cell r="FB13">
            <v>0.270047456026</v>
          </cell>
          <cell r="FC13">
            <v>0.217718750238</v>
          </cell>
          <cell r="FD13">
            <v>0.37184059619900001</v>
          </cell>
          <cell r="FE13">
            <v>0.358575820923</v>
          </cell>
          <cell r="FF13">
            <v>0.295127481222</v>
          </cell>
          <cell r="FG13">
            <v>0.36946320533799998</v>
          </cell>
          <cell r="FH13">
            <v>0.28950217366199998</v>
          </cell>
          <cell r="FI13">
            <v>0.28215891122800002</v>
          </cell>
          <cell r="FJ13">
            <v>0.28193655610099999</v>
          </cell>
          <cell r="FK13">
            <v>0.30368694663000001</v>
          </cell>
          <cell r="FL13">
            <v>0.30848848819699998</v>
          </cell>
          <cell r="FM13">
            <v>0.27281433343900002</v>
          </cell>
          <cell r="FN13">
            <v>0.24909171462099999</v>
          </cell>
          <cell r="FO13">
            <v>0.358973115683</v>
          </cell>
          <cell r="FP13">
            <v>0.37500643730200001</v>
          </cell>
          <cell r="FQ13">
            <v>0.18347902595999999</v>
          </cell>
          <cell r="FR13">
            <v>0.36005851626399998</v>
          </cell>
          <cell r="FS13">
            <v>0.37193429470099998</v>
          </cell>
          <cell r="FT13">
            <v>0.24890771508199999</v>
          </cell>
          <cell r="FU13">
            <v>0.34346100687999997</v>
          </cell>
          <cell r="FV13">
            <v>0.255340635777</v>
          </cell>
          <cell r="FW13">
            <v>0.26041415333700002</v>
          </cell>
          <cell r="FX13">
            <v>0.300896167755</v>
          </cell>
          <cell r="FY13">
            <v>0.27624288201300001</v>
          </cell>
          <cell r="FZ13">
            <v>0.36627227067899998</v>
          </cell>
          <cell r="GA13">
            <v>0.38202014565499998</v>
          </cell>
          <cell r="GB13">
            <v>0.27070045471199999</v>
          </cell>
          <cell r="GC13">
            <v>0.37957710027699998</v>
          </cell>
          <cell r="GD13">
            <v>0.28106895089099998</v>
          </cell>
          <cell r="GE13">
            <v>0.254149228334</v>
          </cell>
          <cell r="GF13">
            <v>0.36873513460200003</v>
          </cell>
          <cell r="GG13">
            <v>0.36520576477099997</v>
          </cell>
          <cell r="GH13">
            <v>0.29129964113200002</v>
          </cell>
          <cell r="GI13">
            <v>0.27973133325600003</v>
          </cell>
          <cell r="GJ13">
            <v>0.36912801861799999</v>
          </cell>
          <cell r="GK13">
            <v>0.26510390639300002</v>
          </cell>
          <cell r="GL13">
            <v>0.27563896775199997</v>
          </cell>
          <cell r="GM13">
            <v>0.28287133574500001</v>
          </cell>
          <cell r="GN13">
            <v>0.36719760298699999</v>
          </cell>
          <cell r="GO13">
            <v>0.31909126043300001</v>
          </cell>
          <cell r="GP13">
            <v>0.24931125342800001</v>
          </cell>
          <cell r="GQ13">
            <v>0.22247321903699999</v>
          </cell>
          <cell r="GR13">
            <v>0.29235705733299999</v>
          </cell>
          <cell r="GS13">
            <v>0.28859084844600003</v>
          </cell>
          <cell r="GT13">
            <v>0.39310544729199998</v>
          </cell>
          <cell r="GU13">
            <v>0.24509766697900001</v>
          </cell>
          <cell r="GV13">
            <v>0.29407206177700002</v>
          </cell>
          <cell r="GW13">
            <v>0.27270427346199999</v>
          </cell>
          <cell r="GX13">
            <v>0.260319024324</v>
          </cell>
          <cell r="GY13">
            <v>0.25678354501700001</v>
          </cell>
          <cell r="GZ13">
            <v>0.34172460436800001</v>
          </cell>
          <cell r="HA13">
            <v>0.37948793172799999</v>
          </cell>
          <cell r="HB13">
            <v>0.26258897781399998</v>
          </cell>
          <cell r="HC13">
            <v>0.38662362098699998</v>
          </cell>
          <cell r="HD13">
            <v>0.37176954746200003</v>
          </cell>
          <cell r="HE13">
            <v>0.19256372749799999</v>
          </cell>
          <cell r="HF13">
            <v>0.293998152018</v>
          </cell>
          <cell r="HG13">
            <v>0.25896066427199999</v>
          </cell>
          <cell r="HH13">
            <v>0.28864517808000001</v>
          </cell>
          <cell r="HI13">
            <v>0.28548601269700002</v>
          </cell>
          <cell r="HJ13">
            <v>0.28799480199799998</v>
          </cell>
          <cell r="HK13">
            <v>0.36698234081300002</v>
          </cell>
          <cell r="HL13">
            <v>0.26724857091900001</v>
          </cell>
          <cell r="HM13">
            <v>0.26970401406299999</v>
          </cell>
          <cell r="HN13">
            <v>0.31692582368900002</v>
          </cell>
          <cell r="HO13">
            <v>0.35731086134899998</v>
          </cell>
          <cell r="HP13">
            <v>0.27321895956999998</v>
          </cell>
          <cell r="HQ13">
            <v>0.36976906657199998</v>
          </cell>
          <cell r="HR13">
            <v>0.26385220885299998</v>
          </cell>
          <cell r="HS13">
            <v>0.31072488427200001</v>
          </cell>
          <cell r="HT13">
            <v>0.236547604203</v>
          </cell>
          <cell r="HU13">
            <v>0.34449961781499999</v>
          </cell>
          <cell r="HV13">
            <v>0.287532180548</v>
          </cell>
          <cell r="HW13">
            <v>0.29396280646299999</v>
          </cell>
          <cell r="HX13">
            <v>0.28456172347100001</v>
          </cell>
          <cell r="HY13">
            <v>0.265105694532</v>
          </cell>
          <cell r="HZ13">
            <v>0.27900150418300002</v>
          </cell>
          <cell r="IA13">
            <v>0.24452818930100001</v>
          </cell>
          <cell r="IB13">
            <v>0.29042118787799998</v>
          </cell>
          <cell r="IC13">
            <v>0.192378863692</v>
          </cell>
          <cell r="ID13">
            <v>0.24689772725100001</v>
          </cell>
          <cell r="IE13">
            <v>0.374478936195</v>
          </cell>
          <cell r="IF13">
            <v>0.28130644559899998</v>
          </cell>
          <cell r="IG13">
            <v>0.34094199538199998</v>
          </cell>
          <cell r="IH13">
            <v>0.29176643490800003</v>
          </cell>
          <cell r="II13">
            <v>0.29379442334200001</v>
          </cell>
          <cell r="IJ13">
            <v>0.295107066631</v>
          </cell>
          <cell r="IK13">
            <v>0.36186131835000002</v>
          </cell>
          <cell r="IL13">
            <v>0.259168177843</v>
          </cell>
          <cell r="IM13">
            <v>0.30725738406199998</v>
          </cell>
          <cell r="IN13">
            <v>0.30222079157800003</v>
          </cell>
          <cell r="IO13">
            <v>0.28237268328699999</v>
          </cell>
          <cell r="IP13">
            <v>0.25413247942900002</v>
          </cell>
          <cell r="IQ13">
            <v>0.24552339315400001</v>
          </cell>
          <cell r="IR13">
            <v>0.30198693275499999</v>
          </cell>
          <cell r="IS13">
            <v>5.4464235901800002E-2</v>
          </cell>
          <cell r="IT13">
            <v>5.5446829795800001</v>
          </cell>
        </row>
        <row r="14">
          <cell r="A14" t="str">
            <v>SNP_CZ_4326278_G1196T_S399._ethA</v>
          </cell>
          <cell r="B14">
            <v>0.105435840786</v>
          </cell>
          <cell r="C14">
            <v>8.9387990534299994E-2</v>
          </cell>
          <cell r="D14">
            <v>8.0429598689100004E-2</v>
          </cell>
          <cell r="E14">
            <v>9.4098918139899998E-2</v>
          </cell>
          <cell r="F14">
            <v>7.85626396537E-2</v>
          </cell>
          <cell r="G14">
            <v>9.6733801066899994E-2</v>
          </cell>
          <cell r="H14">
            <v>7.0205420255699993E-2</v>
          </cell>
          <cell r="I14">
            <v>0.107258453965</v>
          </cell>
          <cell r="J14">
            <v>9.9503561854399999E-2</v>
          </cell>
          <cell r="K14">
            <v>6.0029156506100002E-2</v>
          </cell>
          <cell r="L14">
            <v>0.10413889586900001</v>
          </cell>
          <cell r="M14">
            <v>6.7718468606500007E-2</v>
          </cell>
          <cell r="N14">
            <v>0.11249084770700001</v>
          </cell>
          <cell r="O14">
            <v>7.7892936766099999E-2</v>
          </cell>
          <cell r="P14">
            <v>8.2161560654599994E-2</v>
          </cell>
          <cell r="Q14">
            <v>8.8679447770100006E-2</v>
          </cell>
          <cell r="R14">
            <v>8.6447581648799995E-2</v>
          </cell>
          <cell r="S14">
            <v>0.121775373816</v>
          </cell>
          <cell r="T14">
            <v>7.0176228880899999E-2</v>
          </cell>
          <cell r="U14">
            <v>0.13110262155499999</v>
          </cell>
          <cell r="V14">
            <v>0.12482624501</v>
          </cell>
          <cell r="W14">
            <v>0.108048304915</v>
          </cell>
          <cell r="X14">
            <v>7.0894166827199998E-2</v>
          </cell>
          <cell r="Y14">
            <v>7.8512847423599999E-2</v>
          </cell>
          <cell r="Z14">
            <v>0.127889439464</v>
          </cell>
          <cell r="AA14">
            <v>8.0777488648899998E-2</v>
          </cell>
          <cell r="AB14">
            <v>9.8688013851600004E-2</v>
          </cell>
          <cell r="AC14">
            <v>7.5619161128999995E-2</v>
          </cell>
          <cell r="AD14">
            <v>7.5025074183900003E-2</v>
          </cell>
          <cell r="AE14">
            <v>8.6372524499900002E-2</v>
          </cell>
          <cell r="AF14">
            <v>0.12328374385800001</v>
          </cell>
          <cell r="AG14">
            <v>0.12694141268699999</v>
          </cell>
          <cell r="AH14">
            <v>9.9529229104500003E-2</v>
          </cell>
          <cell r="AI14">
            <v>8.9563660323599997E-2</v>
          </cell>
          <cell r="AJ14">
            <v>9.5438465476000003E-2</v>
          </cell>
          <cell r="AK14">
            <v>8.7541930377499994E-2</v>
          </cell>
          <cell r="AL14">
            <v>7.9620763659499993E-2</v>
          </cell>
          <cell r="AM14">
            <v>7.1320302784400005E-2</v>
          </cell>
          <cell r="AN14">
            <v>9.5149382948900005E-2</v>
          </cell>
          <cell r="AO14">
            <v>6.8151980638500004E-2</v>
          </cell>
          <cell r="AP14">
            <v>9.5054514706100005E-2</v>
          </cell>
          <cell r="AQ14">
            <v>9.8530516028400003E-2</v>
          </cell>
          <cell r="AR14">
            <v>5.4319337010400003E-2</v>
          </cell>
          <cell r="AS14">
            <v>8.6511790752399995E-2</v>
          </cell>
          <cell r="AT14">
            <v>9.4819873571399996E-2</v>
          </cell>
          <cell r="AU14">
            <v>8.2423806190500007E-2</v>
          </cell>
          <cell r="AV14">
            <v>8.36692526937E-2</v>
          </cell>
          <cell r="AW14">
            <v>0.11247809976299999</v>
          </cell>
          <cell r="AX14">
            <v>0.10201212763799999</v>
          </cell>
          <cell r="AY14">
            <v>8.6168304085700004E-2</v>
          </cell>
          <cell r="AZ14">
            <v>8.96827578545E-2</v>
          </cell>
          <cell r="BA14">
            <v>8.4641396999400001E-2</v>
          </cell>
          <cell r="BB14">
            <v>8.5701338946800001E-2</v>
          </cell>
          <cell r="BC14">
            <v>0.102307483554</v>
          </cell>
          <cell r="BD14">
            <v>0.102685302496</v>
          </cell>
          <cell r="BE14">
            <v>8.3149157464499995E-2</v>
          </cell>
          <cell r="BF14">
            <v>0.12001850456</v>
          </cell>
          <cell r="BG14">
            <v>8.0097474157799997E-2</v>
          </cell>
          <cell r="BH14">
            <v>0.10184817016100001</v>
          </cell>
          <cell r="BI14">
            <v>9.2448450624899994E-2</v>
          </cell>
          <cell r="BJ14">
            <v>0.112122327089</v>
          </cell>
          <cell r="BK14">
            <v>8.3623476326499996E-2</v>
          </cell>
          <cell r="BL14">
            <v>8.9358374476399993E-2</v>
          </cell>
          <cell r="BM14">
            <v>6.6135011613400005E-2</v>
          </cell>
          <cell r="BN14">
            <v>7.0029452443099993E-2</v>
          </cell>
          <cell r="BO14">
            <v>0.102466098964</v>
          </cell>
          <cell r="BP14">
            <v>0.10775706172000001</v>
          </cell>
          <cell r="BQ14">
            <v>0.104881815612</v>
          </cell>
          <cell r="BR14">
            <v>8.9538849890200001E-2</v>
          </cell>
          <cell r="BS14">
            <v>8.5765272378899998E-2</v>
          </cell>
          <cell r="BT14">
            <v>9.3823567032799995E-2</v>
          </cell>
          <cell r="BU14">
            <v>9.2317417264000001E-2</v>
          </cell>
          <cell r="BV14">
            <v>7.2501130402100003E-2</v>
          </cell>
          <cell r="BW14">
            <v>9.6687331795699993E-2</v>
          </cell>
          <cell r="BX14">
            <v>4.9773208797E-2</v>
          </cell>
          <cell r="BY14">
            <v>9.9839381873600003E-2</v>
          </cell>
          <cell r="BZ14">
            <v>9.2875950038400004E-2</v>
          </cell>
          <cell r="CA14">
            <v>0.113779276609</v>
          </cell>
          <cell r="CB14">
            <v>0.110715948045</v>
          </cell>
          <cell r="CC14">
            <v>7.0693187415600003E-2</v>
          </cell>
          <cell r="CD14">
            <v>8.5759960115000006E-2</v>
          </cell>
          <cell r="CE14">
            <v>5.9668786823699999E-2</v>
          </cell>
          <cell r="CF14">
            <v>0.103774435818</v>
          </cell>
          <cell r="CG14">
            <v>6.7382998764500004E-2</v>
          </cell>
          <cell r="CH14">
            <v>7.4041135609100001E-2</v>
          </cell>
          <cell r="CI14">
            <v>8.9236393570900005E-2</v>
          </cell>
          <cell r="CJ14">
            <v>3.7173792719800001E-2</v>
          </cell>
          <cell r="CK14">
            <v>9.2405222356299999E-2</v>
          </cell>
          <cell r="CL14">
            <v>0.10003387928</v>
          </cell>
          <cell r="CM14">
            <v>5.3862363100100001E-2</v>
          </cell>
          <cell r="CN14">
            <v>0.123392224312</v>
          </cell>
          <cell r="CO14">
            <v>0.10616266727400001</v>
          </cell>
          <cell r="CP14">
            <v>8.6632922291800002E-2</v>
          </cell>
          <cell r="CQ14">
            <v>0.10682648420300001</v>
          </cell>
          <cell r="CR14">
            <v>6.9643892347799996E-2</v>
          </cell>
          <cell r="CS14">
            <v>7.3772035539200004E-2</v>
          </cell>
          <cell r="CT14">
            <v>8.6348928511100001E-2</v>
          </cell>
          <cell r="CU14">
            <v>0.11461501568599999</v>
          </cell>
          <cell r="CV14">
            <v>4.2870908975600003E-2</v>
          </cell>
          <cell r="CW14">
            <v>8.5193850099999996E-2</v>
          </cell>
          <cell r="CX14">
            <v>0.12221741676300001</v>
          </cell>
          <cell r="CY14">
            <v>8.4762893617200005E-2</v>
          </cell>
          <cell r="CZ14">
            <v>9.8256893456E-2</v>
          </cell>
          <cell r="DA14">
            <v>8.9637756347700007E-2</v>
          </cell>
          <cell r="DB14">
            <v>8.6967088282099994E-2</v>
          </cell>
          <cell r="DC14">
            <v>0.12180979549900001</v>
          </cell>
          <cell r="DD14">
            <v>7.3542214930100006E-2</v>
          </cell>
          <cell r="DE14">
            <v>7.1484893560399998E-2</v>
          </cell>
          <cell r="DF14">
            <v>7.2051391005499996E-2</v>
          </cell>
          <cell r="DG14">
            <v>6.6220387816399995E-2</v>
          </cell>
          <cell r="DH14">
            <v>0.11314252764</v>
          </cell>
          <cell r="DI14">
            <v>9.9168263375799995E-2</v>
          </cell>
          <cell r="DJ14">
            <v>6.3753396272700005E-2</v>
          </cell>
          <cell r="DK14">
            <v>7.2372101247299994E-2</v>
          </cell>
          <cell r="DL14">
            <v>0.13099040091</v>
          </cell>
          <cell r="DM14">
            <v>0.119469493628</v>
          </cell>
          <cell r="DN14">
            <v>6.6435925662500006E-2</v>
          </cell>
          <cell r="DO14">
            <v>0.104375705123</v>
          </cell>
          <cell r="DP14">
            <v>0.12142495810999999</v>
          </cell>
          <cell r="DQ14">
            <v>9.4018556177599993E-2</v>
          </cell>
          <cell r="DR14">
            <v>0.116282522678</v>
          </cell>
          <cell r="DS14">
            <v>6.9453403353699997E-2</v>
          </cell>
          <cell r="DT14">
            <v>9.3569770455400006E-2</v>
          </cell>
          <cell r="DU14">
            <v>9.8110638558899996E-2</v>
          </cell>
          <cell r="DV14">
            <v>8.8363416492899999E-2</v>
          </cell>
          <cell r="DW14">
            <v>8.3497196435900006E-2</v>
          </cell>
          <cell r="DX14">
            <v>8.7290771305600007E-2</v>
          </cell>
          <cell r="DY14">
            <v>6.68412446976E-2</v>
          </cell>
          <cell r="DZ14">
            <v>0.105466485023</v>
          </cell>
          <cell r="EA14">
            <v>0.10742060095100001</v>
          </cell>
          <cell r="EB14">
            <v>5.6140229105899997E-2</v>
          </cell>
          <cell r="EC14">
            <v>0.106807887554</v>
          </cell>
          <cell r="ED14">
            <v>8.4453150630000001E-2</v>
          </cell>
          <cell r="EE14">
            <v>7.0309855043899999E-2</v>
          </cell>
          <cell r="EF14">
            <v>7.2591111064E-2</v>
          </cell>
          <cell r="EG14">
            <v>7.8662715852300003E-2</v>
          </cell>
          <cell r="EH14">
            <v>7.9085893929000006E-2</v>
          </cell>
          <cell r="EI14">
            <v>0.12466583401</v>
          </cell>
          <cell r="EJ14">
            <v>0.106522642076</v>
          </cell>
          <cell r="EK14">
            <v>8.5780441760999998E-2</v>
          </cell>
          <cell r="EL14">
            <v>9.9674582481400001E-2</v>
          </cell>
          <cell r="EM14">
            <v>9.4000548124300004E-2</v>
          </cell>
          <cell r="EN14">
            <v>8.7761722505100004E-2</v>
          </cell>
          <cell r="EO14">
            <v>7.2845876216900002E-2</v>
          </cell>
          <cell r="EP14">
            <v>0.118889570236</v>
          </cell>
          <cell r="EQ14">
            <v>6.0812219977400002E-2</v>
          </cell>
          <cell r="ER14">
            <v>0.11177536845200001</v>
          </cell>
          <cell r="ES14">
            <v>0.107410982251</v>
          </cell>
          <cell r="ET14">
            <v>0.105585925281</v>
          </cell>
          <cell r="EU14">
            <v>9.9618613719899995E-2</v>
          </cell>
          <cell r="EV14">
            <v>6.8705998361100001E-2</v>
          </cell>
          <cell r="EW14">
            <v>0.103721596301</v>
          </cell>
          <cell r="EX14">
            <v>6.1426039785100001E-2</v>
          </cell>
          <cell r="EY14">
            <v>8.7871447205499997E-2</v>
          </cell>
          <cell r="EZ14">
            <v>0.105945691466</v>
          </cell>
          <cell r="FA14">
            <v>9.8196588456599995E-2</v>
          </cell>
          <cell r="FB14">
            <v>0.115885525942</v>
          </cell>
          <cell r="FC14">
            <v>0.106496416032</v>
          </cell>
          <cell r="FD14">
            <v>0.12984775006800001</v>
          </cell>
          <cell r="FE14">
            <v>7.0380665361900005E-2</v>
          </cell>
          <cell r="FF14">
            <v>7.5190059840699999E-2</v>
          </cell>
          <cell r="FG14">
            <v>5.7484839111600003E-2</v>
          </cell>
          <cell r="FH14">
            <v>0.11248934268999999</v>
          </cell>
          <cell r="FI14">
            <v>8.5666909813900002E-2</v>
          </cell>
          <cell r="FJ14">
            <v>8.82594436407E-2</v>
          </cell>
          <cell r="FK14">
            <v>0.100983403623</v>
          </cell>
          <cell r="FL14">
            <v>8.9763514697599994E-2</v>
          </cell>
          <cell r="FM14">
            <v>9.0271607041399998E-2</v>
          </cell>
          <cell r="FN14">
            <v>5.9266045689599998E-2</v>
          </cell>
          <cell r="FO14">
            <v>9.6055500209299996E-2</v>
          </cell>
          <cell r="FP14">
            <v>6.8663775920900005E-2</v>
          </cell>
          <cell r="FQ14">
            <v>9.2707015574000004E-2</v>
          </cell>
          <cell r="FR14">
            <v>8.8631078600899998E-2</v>
          </cell>
          <cell r="FS14">
            <v>7.6629638671899994E-2</v>
          </cell>
          <cell r="FT14">
            <v>8.9701801538500006E-2</v>
          </cell>
          <cell r="FU14">
            <v>8.5791207849999995E-2</v>
          </cell>
          <cell r="FV14">
            <v>0.10662564635299999</v>
          </cell>
          <cell r="FW14">
            <v>8.9512027800099994E-2</v>
          </cell>
          <cell r="FX14">
            <v>9.9375650286700007E-2</v>
          </cell>
          <cell r="FY14">
            <v>9.5562294125599995E-2</v>
          </cell>
          <cell r="FZ14">
            <v>0.10153935849700001</v>
          </cell>
          <cell r="GA14">
            <v>9.3214273452800006E-2</v>
          </cell>
          <cell r="GB14">
            <v>0.103584527969</v>
          </cell>
          <cell r="GC14">
            <v>8.6741998791699998E-2</v>
          </cell>
          <cell r="GD14">
            <v>9.7205810248900001E-2</v>
          </cell>
          <cell r="GE14">
            <v>7.1457624435400005E-2</v>
          </cell>
          <cell r="GF14">
            <v>6.3216708600499993E-2</v>
          </cell>
          <cell r="GG14">
            <v>8.8102795183699997E-2</v>
          </cell>
          <cell r="GH14">
            <v>8.3735615015000001E-2</v>
          </cell>
          <cell r="GI14">
            <v>7.4555285274999994E-2</v>
          </cell>
          <cell r="GJ14">
            <v>8.3894133567799997E-2</v>
          </cell>
          <cell r="GK14">
            <v>6.9607794284800004E-2</v>
          </cell>
          <cell r="GL14">
            <v>0.105715833604</v>
          </cell>
          <cell r="GM14">
            <v>8.5206225514400005E-2</v>
          </cell>
          <cell r="GN14">
            <v>0.10337837785499999</v>
          </cell>
          <cell r="GO14">
            <v>9.4014979898899995E-2</v>
          </cell>
          <cell r="GP14">
            <v>0.112601399422</v>
          </cell>
          <cell r="GQ14">
            <v>0.10112614929700001</v>
          </cell>
          <cell r="GR14">
            <v>9.3182958662499996E-2</v>
          </cell>
          <cell r="GS14">
            <v>0.10454697907</v>
          </cell>
          <cell r="GT14">
            <v>0.102647431195</v>
          </cell>
          <cell r="GU14">
            <v>8.0958843231200006E-2</v>
          </cell>
          <cell r="GV14">
            <v>9.6428148448500006E-2</v>
          </cell>
          <cell r="GW14">
            <v>0.119625769556</v>
          </cell>
          <cell r="GX14">
            <v>7.4774302542199994E-2</v>
          </cell>
          <cell r="GY14">
            <v>9.9486202001599994E-2</v>
          </cell>
          <cell r="GZ14">
            <v>8.5528746247300003E-2</v>
          </cell>
          <cell r="HA14">
            <v>0.102363698184</v>
          </cell>
          <cell r="HB14">
            <v>6.0661748051599997E-2</v>
          </cell>
          <cell r="HC14">
            <v>0.107617653906</v>
          </cell>
          <cell r="HD14">
            <v>0.11286605149499999</v>
          </cell>
          <cell r="HE14">
            <v>7.4749469757100007E-2</v>
          </cell>
          <cell r="HF14">
            <v>7.3957644402999997E-2</v>
          </cell>
          <cell r="HG14">
            <v>0.11042471230000001</v>
          </cell>
          <cell r="HH14">
            <v>6.4613237976999999E-2</v>
          </cell>
          <cell r="HI14">
            <v>0.10396175831600001</v>
          </cell>
          <cell r="HJ14">
            <v>0.106128826737</v>
          </cell>
          <cell r="HK14">
            <v>9.2419505119299999E-2</v>
          </cell>
          <cell r="HL14">
            <v>8.0223597586199999E-2</v>
          </cell>
          <cell r="HM14">
            <v>7.7778518199900004E-2</v>
          </cell>
          <cell r="HN14">
            <v>0.1017556265</v>
          </cell>
          <cell r="HO14">
            <v>8.2117386162299993E-2</v>
          </cell>
          <cell r="HP14">
            <v>8.6380511522300002E-2</v>
          </cell>
          <cell r="HQ14">
            <v>9.6883162856100005E-2</v>
          </cell>
          <cell r="HR14">
            <v>5.6364156305800002E-2</v>
          </cell>
          <cell r="HS14">
            <v>0.102797016501</v>
          </cell>
          <cell r="HT14">
            <v>0.103373266757</v>
          </cell>
          <cell r="HU14">
            <v>8.5704110562800001E-2</v>
          </cell>
          <cell r="HV14">
            <v>8.9572437107600003E-2</v>
          </cell>
          <cell r="HW14">
            <v>9.5663234591500002E-2</v>
          </cell>
          <cell r="HX14">
            <v>0.119702622294</v>
          </cell>
          <cell r="HY14">
            <v>7.2740353643899996E-2</v>
          </cell>
          <cell r="HZ14">
            <v>6.7034184932699997E-2</v>
          </cell>
          <cell r="IA14">
            <v>9.4161771237899997E-2</v>
          </cell>
          <cell r="IB14">
            <v>0.101389154792</v>
          </cell>
          <cell r="IC14">
            <v>9.8643302917499995E-2</v>
          </cell>
          <cell r="ID14">
            <v>8.4244392812300006E-2</v>
          </cell>
          <cell r="IE14">
            <v>0.12799113988899999</v>
          </cell>
          <cell r="IF14">
            <v>6.3416935503499999E-2</v>
          </cell>
          <cell r="IG14">
            <v>6.9883473217500006E-2</v>
          </cell>
          <cell r="IH14">
            <v>7.4216358363599993E-2</v>
          </cell>
          <cell r="II14">
            <v>6.3319414854E-2</v>
          </cell>
          <cell r="IJ14">
            <v>0.11829549074200001</v>
          </cell>
          <cell r="IK14">
            <v>8.8316783309000002E-2</v>
          </cell>
          <cell r="IL14">
            <v>8.4310628473799998E-2</v>
          </cell>
          <cell r="IM14">
            <v>8.0389320850400001E-2</v>
          </cell>
          <cell r="IN14">
            <v>8.8586173951599997E-2</v>
          </cell>
          <cell r="IO14">
            <v>0.122356511652</v>
          </cell>
          <cell r="IP14">
            <v>8.3125285804299995E-2</v>
          </cell>
          <cell r="IQ14">
            <v>0.106520682573</v>
          </cell>
          <cell r="IR14">
            <v>9.0605899691600003E-2</v>
          </cell>
          <cell r="IS14">
            <v>1.80345326662E-2</v>
          </cell>
          <cell r="IT14">
            <v>5.0240225791900004</v>
          </cell>
        </row>
        <row r="15">
          <cell r="A15" t="str">
            <v>SNP_CN_4326116_G1358A_T453I_ethA</v>
          </cell>
          <cell r="B15">
            <v>0.34435904026000003</v>
          </cell>
          <cell r="C15">
            <v>0.23897971212899999</v>
          </cell>
          <cell r="D15">
            <v>0.36696705222100001</v>
          </cell>
          <cell r="E15">
            <v>0.223966613412</v>
          </cell>
          <cell r="F15">
            <v>0.237677231431</v>
          </cell>
          <cell r="G15">
            <v>0.242037698627</v>
          </cell>
          <cell r="H15">
            <v>0.24399299919600001</v>
          </cell>
          <cell r="I15">
            <v>0.22933982312699999</v>
          </cell>
          <cell r="J15">
            <v>0.34852841496499998</v>
          </cell>
          <cell r="K15">
            <v>0.37193304300300001</v>
          </cell>
          <cell r="L15">
            <v>0.23056271672199999</v>
          </cell>
          <cell r="M15">
            <v>0.18629154563</v>
          </cell>
          <cell r="N15">
            <v>0.21130883693700001</v>
          </cell>
          <cell r="O15">
            <v>0.36296856403400002</v>
          </cell>
          <cell r="P15">
            <v>0.24409325420899999</v>
          </cell>
          <cell r="Q15">
            <v>0.35388094186800001</v>
          </cell>
          <cell r="R15">
            <v>0.245756343007</v>
          </cell>
          <cell r="S15">
            <v>0.263459175825</v>
          </cell>
          <cell r="T15">
            <v>0.25251179933500001</v>
          </cell>
          <cell r="U15">
            <v>0.36177858710299998</v>
          </cell>
          <cell r="V15">
            <v>0.35172018408799999</v>
          </cell>
          <cell r="W15">
            <v>0.23731678724300001</v>
          </cell>
          <cell r="X15">
            <v>0.19809037447</v>
          </cell>
          <cell r="Y15">
            <v>0.275625914335</v>
          </cell>
          <cell r="Z15">
            <v>0.19569477438899999</v>
          </cell>
          <cell r="AA15">
            <v>0.37074622511900002</v>
          </cell>
          <cell r="AB15">
            <v>0.2260851264</v>
          </cell>
          <cell r="AC15">
            <v>0.36307069659199998</v>
          </cell>
          <cell r="AD15">
            <v>0.22955042123800001</v>
          </cell>
          <cell r="AE15">
            <v>0.248844817281</v>
          </cell>
          <cell r="AF15">
            <v>0.19061079621300001</v>
          </cell>
          <cell r="AG15">
            <v>0.22499470412700001</v>
          </cell>
          <cell r="AH15">
            <v>0.197237402201</v>
          </cell>
          <cell r="AI15">
            <v>0.250262737274</v>
          </cell>
          <cell r="AJ15">
            <v>0.228368401527</v>
          </cell>
          <cell r="AK15">
            <v>0.223711431026</v>
          </cell>
          <cell r="AL15">
            <v>0.20802509784699999</v>
          </cell>
          <cell r="AM15">
            <v>0.33825668692600003</v>
          </cell>
          <cell r="AN15">
            <v>0.23342511057900001</v>
          </cell>
          <cell r="AO15">
            <v>0.37661588192000001</v>
          </cell>
          <cell r="AP15">
            <v>0.349564433098</v>
          </cell>
          <cell r="AQ15">
            <v>0.24039874970899999</v>
          </cell>
          <cell r="AR15">
            <v>0.218448251486</v>
          </cell>
          <cell r="AS15">
            <v>0.23929105699100001</v>
          </cell>
          <cell r="AT15">
            <v>0.23147638142099999</v>
          </cell>
          <cell r="AU15">
            <v>0.23771123588099999</v>
          </cell>
          <cell r="AV15">
            <v>0.343274086714</v>
          </cell>
          <cell r="AW15">
            <v>0.22652001678899999</v>
          </cell>
          <cell r="AX15">
            <v>0.35701969265900002</v>
          </cell>
          <cell r="AY15">
            <v>0.34173229336700001</v>
          </cell>
          <cell r="AZ15">
            <v>0.35343107581099997</v>
          </cell>
          <cell r="BA15">
            <v>0.26203864812900002</v>
          </cell>
          <cell r="BB15">
            <v>0.35561221838000001</v>
          </cell>
          <cell r="BC15">
            <v>0.21957635879500001</v>
          </cell>
          <cell r="BD15">
            <v>0.37810611724900001</v>
          </cell>
          <cell r="BE15">
            <v>0.27404382824899998</v>
          </cell>
          <cell r="BF15">
            <v>0.24490128457499999</v>
          </cell>
          <cell r="BG15">
            <v>0.248896196485</v>
          </cell>
          <cell r="BH15">
            <v>0.354109674692</v>
          </cell>
          <cell r="BI15">
            <v>0.36471286416100002</v>
          </cell>
          <cell r="BJ15">
            <v>0.21995288133599999</v>
          </cell>
          <cell r="BK15">
            <v>0.235856339335</v>
          </cell>
          <cell r="BL15">
            <v>0.28773635625799998</v>
          </cell>
          <cell r="BM15">
            <v>0.21747072041000001</v>
          </cell>
          <cell r="BN15">
            <v>0.26210454106300002</v>
          </cell>
          <cell r="BO15">
            <v>0.242028206587</v>
          </cell>
          <cell r="BP15">
            <v>0.29128473997100002</v>
          </cell>
          <cell r="BQ15">
            <v>0.11576380580700001</v>
          </cell>
          <cell r="BR15">
            <v>0.23983463645</v>
          </cell>
          <cell r="BS15">
            <v>0.34562385082199998</v>
          </cell>
          <cell r="BT15">
            <v>0.13708277046699999</v>
          </cell>
          <cell r="BU15">
            <v>0.36298236250900001</v>
          </cell>
          <cell r="BV15">
            <v>0.241429939866</v>
          </cell>
          <cell r="BW15">
            <v>0.36027029156700002</v>
          </cell>
          <cell r="BX15">
            <v>0.23405861854599999</v>
          </cell>
          <cell r="BY15">
            <v>0.35647055506699998</v>
          </cell>
          <cell r="BZ15">
            <v>0.370750546455</v>
          </cell>
          <cell r="CA15">
            <v>0.19603982567799999</v>
          </cell>
          <cell r="CB15">
            <v>0.22420239448500001</v>
          </cell>
          <cell r="CC15">
            <v>0.23547619581199999</v>
          </cell>
          <cell r="CD15">
            <v>0.26485633850099999</v>
          </cell>
          <cell r="CE15">
            <v>0.32291197776800001</v>
          </cell>
          <cell r="CF15">
            <v>0.23121660947799999</v>
          </cell>
          <cell r="CG15">
            <v>0.28026220202399998</v>
          </cell>
          <cell r="CH15">
            <v>0.239964663982</v>
          </cell>
          <cell r="CI15">
            <v>0.35278111696199999</v>
          </cell>
          <cell r="CJ15">
            <v>0.21459542214899999</v>
          </cell>
          <cell r="CK15">
            <v>0.26114383339899999</v>
          </cell>
          <cell r="CL15">
            <v>0.27334770560299998</v>
          </cell>
          <cell r="CM15">
            <v>0.23129633069</v>
          </cell>
          <cell r="CN15">
            <v>0.212140932679</v>
          </cell>
          <cell r="CO15">
            <v>0.21140910685100001</v>
          </cell>
          <cell r="CP15">
            <v>0.21160817146300001</v>
          </cell>
          <cell r="CQ15">
            <v>0.218107014894</v>
          </cell>
          <cell r="CR15">
            <v>0.36538305878600003</v>
          </cell>
          <cell r="CS15">
            <v>0.36210605502100002</v>
          </cell>
          <cell r="CT15">
            <v>0.274488687515</v>
          </cell>
          <cell r="CU15">
            <v>0.37523376941699998</v>
          </cell>
          <cell r="CV15">
            <v>0.26405513286600002</v>
          </cell>
          <cell r="CW15">
            <v>0.35903403162999997</v>
          </cell>
          <cell r="CX15">
            <v>0.23092359304400001</v>
          </cell>
          <cell r="CY15">
            <v>0.20477154851000001</v>
          </cell>
          <cell r="CZ15">
            <v>0.35150080919299997</v>
          </cell>
          <cell r="DA15">
            <v>0.26240214705499998</v>
          </cell>
          <cell r="DB15">
            <v>0.24959559738600001</v>
          </cell>
          <cell r="DC15">
            <v>0.268680214882</v>
          </cell>
          <cell r="DD15">
            <v>0.15336857736100001</v>
          </cell>
          <cell r="DE15">
            <v>0.18592819571499999</v>
          </cell>
          <cell r="DF15">
            <v>0.186097577214</v>
          </cell>
          <cell r="DG15">
            <v>0.22545978426900001</v>
          </cell>
          <cell r="DH15">
            <v>0.346022188663</v>
          </cell>
          <cell r="DI15">
            <v>0.36066019535100002</v>
          </cell>
          <cell r="DJ15">
            <v>0.23384763300399999</v>
          </cell>
          <cell r="DK15">
            <v>0.23798355460199999</v>
          </cell>
          <cell r="DL15">
            <v>0.24854013323800001</v>
          </cell>
          <cell r="DM15">
            <v>0.24054040014700001</v>
          </cell>
          <cell r="DN15">
            <v>0.19746102392699999</v>
          </cell>
          <cell r="DO15">
            <v>0.178325250745</v>
          </cell>
          <cell r="DP15">
            <v>2.42441631854E-2</v>
          </cell>
          <cell r="DQ15">
            <v>0.15519233048</v>
          </cell>
          <cell r="DR15">
            <v>0.38135707378400002</v>
          </cell>
          <cell r="DS15">
            <v>0.37715151906</v>
          </cell>
          <cell r="DT15">
            <v>0.18914157152200001</v>
          </cell>
          <cell r="DU15">
            <v>0.19903948903099999</v>
          </cell>
          <cell r="DV15">
            <v>0.23336648940999999</v>
          </cell>
          <cell r="DW15">
            <v>0.37494435906399998</v>
          </cell>
          <cell r="DX15">
            <v>0.25870573520700002</v>
          </cell>
          <cell r="DY15">
            <v>0.23967528343200001</v>
          </cell>
          <cell r="DZ15">
            <v>0.34642544388800001</v>
          </cell>
          <cell r="EA15">
            <v>0.23944948613600001</v>
          </cell>
          <cell r="EB15">
            <v>0.34453085064900002</v>
          </cell>
          <cell r="EC15">
            <v>0.31722646951700001</v>
          </cell>
          <cell r="ED15">
            <v>0.25606587529199998</v>
          </cell>
          <cell r="EE15">
            <v>0.35513758659400002</v>
          </cell>
          <cell r="EF15">
            <v>0.22332648932900001</v>
          </cell>
          <cell r="EG15">
            <v>0.37759333848999999</v>
          </cell>
          <cell r="EH15">
            <v>0.20314873755000001</v>
          </cell>
          <cell r="EI15">
            <v>0.25161585211800003</v>
          </cell>
          <cell r="EJ15">
            <v>0.198754012585</v>
          </cell>
          <cell r="EK15">
            <v>0.25354999303800002</v>
          </cell>
          <cell r="EL15">
            <v>0.33760136365900001</v>
          </cell>
          <cell r="EM15">
            <v>0.24571916461000001</v>
          </cell>
          <cell r="EN15">
            <v>0.350531846285</v>
          </cell>
          <cell r="EO15">
            <v>0.233224153519</v>
          </cell>
          <cell r="EP15">
            <v>0.27267748117399998</v>
          </cell>
          <cell r="EQ15">
            <v>0.24244266748400001</v>
          </cell>
          <cell r="ER15">
            <v>0.35614448785800001</v>
          </cell>
          <cell r="ES15">
            <v>0.351132810116</v>
          </cell>
          <cell r="ET15">
            <v>0.19630944728899999</v>
          </cell>
          <cell r="EU15">
            <v>0.199530035257</v>
          </cell>
          <cell r="EV15">
            <v>0.202862903476</v>
          </cell>
          <cell r="EW15">
            <v>0.24446885287799999</v>
          </cell>
          <cell r="EX15">
            <v>0.248369038105</v>
          </cell>
          <cell r="EY15">
            <v>0.37167415022900002</v>
          </cell>
          <cell r="EZ15">
            <v>0.26226681470899998</v>
          </cell>
          <cell r="FA15">
            <v>0.233847752213</v>
          </cell>
          <cell r="FB15">
            <v>0.202196985483</v>
          </cell>
          <cell r="FC15">
            <v>0.35994285345100002</v>
          </cell>
          <cell r="FD15">
            <v>0.259522646666</v>
          </cell>
          <cell r="FE15">
            <v>0.23977001011400001</v>
          </cell>
          <cell r="FF15">
            <v>0.39078652858700003</v>
          </cell>
          <cell r="FG15">
            <v>0.182648718357</v>
          </cell>
          <cell r="FH15">
            <v>0.37488448619800002</v>
          </cell>
          <cell r="FI15">
            <v>0.16425445675799999</v>
          </cell>
          <cell r="FJ15">
            <v>0.195883736014</v>
          </cell>
          <cell r="FK15">
            <v>0.23387588560600001</v>
          </cell>
          <cell r="FL15">
            <v>0.29792067408599998</v>
          </cell>
          <cell r="FM15">
            <v>0.37013640999800002</v>
          </cell>
          <cell r="FN15">
            <v>0.36385327577600002</v>
          </cell>
          <cell r="FO15">
            <v>0.363553613424</v>
          </cell>
          <cell r="FP15">
            <v>0.27492585778200002</v>
          </cell>
          <cell r="FQ15">
            <v>0.26804929971699998</v>
          </cell>
          <cell r="FR15">
            <v>0.23000085353899999</v>
          </cell>
          <cell r="FS15">
            <v>0.22023080289399999</v>
          </cell>
          <cell r="FT15">
            <v>0.35205808281899997</v>
          </cell>
          <cell r="FU15">
            <v>0.33826074004200002</v>
          </cell>
          <cell r="FV15">
            <v>0.35933709144600001</v>
          </cell>
          <cell r="FW15">
            <v>0.20256775617600001</v>
          </cell>
          <cell r="FX15">
            <v>0.37496462464300001</v>
          </cell>
          <cell r="FY15">
            <v>0.366128921509</v>
          </cell>
          <cell r="FZ15">
            <v>0.25318348407699998</v>
          </cell>
          <cell r="GA15">
            <v>0.23427239060400001</v>
          </cell>
          <cell r="GB15">
            <v>0.20295701921000001</v>
          </cell>
          <cell r="GC15">
            <v>0.198104590178</v>
          </cell>
          <cell r="GD15">
            <v>0.27392005920399998</v>
          </cell>
          <cell r="GE15">
            <v>0.181176051497</v>
          </cell>
          <cell r="GF15">
            <v>0.35942953825000001</v>
          </cell>
          <cell r="GG15">
            <v>0.26895591616600001</v>
          </cell>
          <cell r="GH15">
            <v>0.21165476739399999</v>
          </cell>
          <cell r="GI15">
            <v>0.37634849548299998</v>
          </cell>
          <cell r="GJ15">
            <v>0.36540773510899999</v>
          </cell>
          <cell r="GK15">
            <v>0.34951096773099999</v>
          </cell>
          <cell r="GL15">
            <v>0.34405907988500001</v>
          </cell>
          <cell r="GM15">
            <v>0.28005775809299999</v>
          </cell>
          <cell r="GN15">
            <v>0.20271094143400001</v>
          </cell>
          <cell r="GO15">
            <v>0.32015430927299998</v>
          </cell>
          <cell r="GP15">
            <v>0.25011318921999998</v>
          </cell>
          <cell r="GQ15">
            <v>0.16247726976900001</v>
          </cell>
          <cell r="GR15">
            <v>0.24494406580899999</v>
          </cell>
          <cell r="GS15">
            <v>0.24827818572499999</v>
          </cell>
          <cell r="GT15">
            <v>0.19003073871100001</v>
          </cell>
          <cell r="GU15">
            <v>0.37286981940300001</v>
          </cell>
          <cell r="GV15">
            <v>0.22299294173699999</v>
          </cell>
          <cell r="GW15">
            <v>0.152861118317</v>
          </cell>
          <cell r="GX15">
            <v>0.23117657005799999</v>
          </cell>
          <cell r="GY15">
            <v>0.36468401551200003</v>
          </cell>
          <cell r="GZ15">
            <v>0.23466078937099999</v>
          </cell>
          <cell r="HA15">
            <v>0.22945560514900001</v>
          </cell>
          <cell r="HB15">
            <v>0.36634823679900003</v>
          </cell>
          <cell r="HC15">
            <v>0.211145982146</v>
          </cell>
          <cell r="HD15">
            <v>0.23483344912500001</v>
          </cell>
          <cell r="HE15">
            <v>0.25136011838900002</v>
          </cell>
          <cell r="HF15">
            <v>0.233935311437</v>
          </cell>
          <cell r="HG15">
            <v>0.200582429767</v>
          </cell>
          <cell r="HH15">
            <v>0.282582104206</v>
          </cell>
          <cell r="HI15">
            <v>0.215458080173</v>
          </cell>
          <cell r="HJ15">
            <v>0.26521322131199998</v>
          </cell>
          <cell r="HK15">
            <v>0.234757393599</v>
          </cell>
          <cell r="HL15">
            <v>0.25244069099400002</v>
          </cell>
          <cell r="HM15">
            <v>0.24080502986899999</v>
          </cell>
          <cell r="HN15">
            <v>0.192990526557</v>
          </cell>
          <cell r="HO15">
            <v>0.17679722607100001</v>
          </cell>
          <cell r="HP15">
            <v>0.30745285749399998</v>
          </cell>
          <cell r="HQ15">
            <v>0.23878867924200001</v>
          </cell>
          <cell r="HR15">
            <v>0.27948454022399999</v>
          </cell>
          <cell r="HS15">
            <v>0.38819855451599999</v>
          </cell>
          <cell r="HT15">
            <v>0.166555583477</v>
          </cell>
          <cell r="HU15">
            <v>0.33868730068199998</v>
          </cell>
          <cell r="HV15">
            <v>0.23823066055799999</v>
          </cell>
          <cell r="HW15">
            <v>0.25440680980699998</v>
          </cell>
          <cell r="HX15">
            <v>0.38263621926300001</v>
          </cell>
          <cell r="HY15">
            <v>0.37375503778500002</v>
          </cell>
          <cell r="HZ15">
            <v>0.17325268685799999</v>
          </cell>
          <cell r="IA15">
            <v>0.164246246219</v>
          </cell>
          <cell r="IB15">
            <v>0.364985942841</v>
          </cell>
          <cell r="IC15">
            <v>0.18856830894900001</v>
          </cell>
          <cell r="ID15">
            <v>0.32589811086699999</v>
          </cell>
          <cell r="IE15">
            <v>0.153602898121</v>
          </cell>
          <cell r="IF15">
            <v>0.18707782030100001</v>
          </cell>
          <cell r="IG15">
            <v>7.5365468859699997E-2</v>
          </cell>
          <cell r="IH15">
            <v>0.22809819877099999</v>
          </cell>
          <cell r="II15">
            <v>0.369584918022</v>
          </cell>
          <cell r="IJ15">
            <v>0.2131921947</v>
          </cell>
          <cell r="IK15">
            <v>0.19682645797699999</v>
          </cell>
          <cell r="IL15">
            <v>0.19167073070999999</v>
          </cell>
          <cell r="IM15">
            <v>0.27061650157</v>
          </cell>
          <cell r="IN15">
            <v>0.37072217464399998</v>
          </cell>
          <cell r="IO15">
            <v>0.34001383185400003</v>
          </cell>
          <cell r="IP15">
            <v>0.24208270013300001</v>
          </cell>
          <cell r="IQ15">
            <v>0.232557713985</v>
          </cell>
          <cell r="IR15">
            <v>0.26684167981099999</v>
          </cell>
          <cell r="IS15">
            <v>6.9516517221899998E-2</v>
          </cell>
          <cell r="IT15">
            <v>3.8385362625099999</v>
          </cell>
        </row>
        <row r="16">
          <cell r="A16" t="str">
            <v>SNP_CZ_4327148_C326T_W109._ethA</v>
          </cell>
          <cell r="B16">
            <v>0.207892209291</v>
          </cell>
          <cell r="C16">
            <v>0.21440888941299999</v>
          </cell>
          <cell r="D16">
            <v>0.21326765418099999</v>
          </cell>
          <cell r="E16">
            <v>0</v>
          </cell>
          <cell r="F16">
            <v>0</v>
          </cell>
          <cell r="G16">
            <v>0.193579167128</v>
          </cell>
          <cell r="H16">
            <v>0.25330358743699999</v>
          </cell>
          <cell r="I16">
            <v>0.195165500045</v>
          </cell>
          <cell r="J16">
            <v>0.19906912743999999</v>
          </cell>
          <cell r="K16">
            <v>0.21766451001199999</v>
          </cell>
          <cell r="L16">
            <v>0.27577564120300002</v>
          </cell>
          <cell r="M16">
            <v>0.25465732812899999</v>
          </cell>
          <cell r="N16">
            <v>0.27220490574799999</v>
          </cell>
          <cell r="O16">
            <v>0.20887081325099999</v>
          </cell>
          <cell r="P16">
            <v>0.197428271174</v>
          </cell>
          <cell r="Q16">
            <v>0.28427410125699998</v>
          </cell>
          <cell r="R16">
            <v>0.27267387509300001</v>
          </cell>
          <cell r="S16">
            <v>0</v>
          </cell>
          <cell r="T16">
            <v>0.21337205171599999</v>
          </cell>
          <cell r="U16">
            <v>0.28174260258700001</v>
          </cell>
          <cell r="V16">
            <v>0.20965644717199999</v>
          </cell>
          <cell r="W16">
            <v>0.220216304064</v>
          </cell>
          <cell r="X16">
            <v>0.215113580227</v>
          </cell>
          <cell r="Y16">
            <v>0.19859804213000001</v>
          </cell>
          <cell r="Z16">
            <v>0.21542859077500001</v>
          </cell>
          <cell r="AA16">
            <v>0.30792617797900002</v>
          </cell>
          <cell r="AB16">
            <v>0.21582344174400001</v>
          </cell>
          <cell r="AC16">
            <v>0.18828046321899999</v>
          </cell>
          <cell r="AD16">
            <v>0.16819846630099999</v>
          </cell>
          <cell r="AE16">
            <v>0</v>
          </cell>
          <cell r="AF16">
            <v>0.242649495602</v>
          </cell>
          <cell r="AG16">
            <v>0.26632091403000002</v>
          </cell>
          <cell r="AH16">
            <v>0</v>
          </cell>
          <cell r="AI16">
            <v>0</v>
          </cell>
          <cell r="AJ16">
            <v>0.273792982101</v>
          </cell>
          <cell r="AK16">
            <v>0.169157922268</v>
          </cell>
          <cell r="AL16">
            <v>0.19778794050199999</v>
          </cell>
          <cell r="AM16">
            <v>0.20186801254699999</v>
          </cell>
          <cell r="AN16">
            <v>0.19490836560700001</v>
          </cell>
          <cell r="AO16">
            <v>0.21705071628100001</v>
          </cell>
          <cell r="AP16">
            <v>0.21769902110100001</v>
          </cell>
          <cell r="AQ16">
            <v>0.274625599384</v>
          </cell>
          <cell r="AR16">
            <v>0.28400310874000001</v>
          </cell>
          <cell r="AS16">
            <v>0.278663694859</v>
          </cell>
          <cell r="AT16">
            <v>0.270049393177</v>
          </cell>
          <cell r="AU16">
            <v>0.218540474772</v>
          </cell>
          <cell r="AV16">
            <v>0.181093484163</v>
          </cell>
          <cell r="AW16">
            <v>0.26006126403800001</v>
          </cell>
          <cell r="AX16">
            <v>0</v>
          </cell>
          <cell r="AY16">
            <v>0.26856055855799998</v>
          </cell>
          <cell r="AZ16">
            <v>0.27774578332900002</v>
          </cell>
          <cell r="BA16">
            <v>0.20897252857699999</v>
          </cell>
          <cell r="BB16">
            <v>0.282429933548</v>
          </cell>
          <cell r="BC16">
            <v>0</v>
          </cell>
          <cell r="BD16">
            <v>0.32060205936399999</v>
          </cell>
          <cell r="BE16">
            <v>0.28997185826299998</v>
          </cell>
          <cell r="BF16">
            <v>0.18147654831400001</v>
          </cell>
          <cell r="BG16">
            <v>0.28714591264700001</v>
          </cell>
          <cell r="BH16">
            <v>0.191969409585</v>
          </cell>
          <cell r="BI16">
            <v>0.211129575968</v>
          </cell>
          <cell r="BJ16">
            <v>0.26623728871300001</v>
          </cell>
          <cell r="BK16">
            <v>0.20789846777900001</v>
          </cell>
          <cell r="BL16">
            <v>0.28482836484899998</v>
          </cell>
          <cell r="BM16">
            <v>0.28889423608800002</v>
          </cell>
          <cell r="BN16">
            <v>0.26090785860999999</v>
          </cell>
          <cell r="BO16">
            <v>0.29061430692700002</v>
          </cell>
          <cell r="BP16">
            <v>0.21033358573899999</v>
          </cell>
          <cell r="BQ16">
            <v>0.23226793110400001</v>
          </cell>
          <cell r="BR16">
            <v>0.274819821119</v>
          </cell>
          <cell r="BS16">
            <v>0.252485990524</v>
          </cell>
          <cell r="BT16">
            <v>0.166488602757</v>
          </cell>
          <cell r="BU16">
            <v>0.19378724694300001</v>
          </cell>
          <cell r="BV16">
            <v>0.237204506993</v>
          </cell>
          <cell r="BW16">
            <v>0.19862122833699999</v>
          </cell>
          <cell r="BX16">
            <v>0.186553552747</v>
          </cell>
          <cell r="BY16">
            <v>0.19020353257700001</v>
          </cell>
          <cell r="BZ16">
            <v>0.27736154198599999</v>
          </cell>
          <cell r="CA16">
            <v>0</v>
          </cell>
          <cell r="CB16">
            <v>0.20803211629400001</v>
          </cell>
          <cell r="CC16">
            <v>0.19785681366899999</v>
          </cell>
          <cell r="CD16">
            <v>0.28361091017700002</v>
          </cell>
          <cell r="CE16">
            <v>0.26587364077600001</v>
          </cell>
          <cell r="CF16">
            <v>0.27335774898499998</v>
          </cell>
          <cell r="CG16">
            <v>0.30525711178800002</v>
          </cell>
          <cell r="CH16">
            <v>0.20874296128700001</v>
          </cell>
          <cell r="CI16">
            <v>0.18718062341200001</v>
          </cell>
          <cell r="CJ16">
            <v>0</v>
          </cell>
          <cell r="CK16">
            <v>0.214837685227</v>
          </cell>
          <cell r="CL16">
            <v>0.29691433906600001</v>
          </cell>
          <cell r="CM16">
            <v>0.30120357871100001</v>
          </cell>
          <cell r="CN16">
            <v>0.26416972279500001</v>
          </cell>
          <cell r="CO16">
            <v>0</v>
          </cell>
          <cell r="CP16">
            <v>0.29821068048499999</v>
          </cell>
          <cell r="CQ16">
            <v>0.211720913649</v>
          </cell>
          <cell r="CR16">
            <v>0</v>
          </cell>
          <cell r="CS16">
            <v>0.20258449017999999</v>
          </cell>
          <cell r="CT16">
            <v>0.32610270381000001</v>
          </cell>
          <cell r="CU16">
            <v>0.221624702215</v>
          </cell>
          <cell r="CV16">
            <v>0.189947158098</v>
          </cell>
          <cell r="CW16">
            <v>0.29219979047799999</v>
          </cell>
          <cell r="CX16">
            <v>0.20189706981200001</v>
          </cell>
          <cell r="CY16">
            <v>0.195025265217</v>
          </cell>
          <cell r="CZ16">
            <v>0.27596747875200001</v>
          </cell>
          <cell r="DA16">
            <v>0.195420205593</v>
          </cell>
          <cell r="DB16">
            <v>0.28188651800199999</v>
          </cell>
          <cell r="DC16">
            <v>0.25797125697099998</v>
          </cell>
          <cell r="DD16">
            <v>0.19180141389399999</v>
          </cell>
          <cell r="DE16">
            <v>0.274406671524</v>
          </cell>
          <cell r="DF16">
            <v>0.27514743804899999</v>
          </cell>
          <cell r="DG16">
            <v>0.26666533946999998</v>
          </cell>
          <cell r="DH16">
            <v>0.16741748154200001</v>
          </cell>
          <cell r="DI16">
            <v>0.283885031939</v>
          </cell>
          <cell r="DJ16">
            <v>0.257143318653</v>
          </cell>
          <cell r="DK16">
            <v>0.29600292444199999</v>
          </cell>
          <cell r="DL16">
            <v>0.308982312679</v>
          </cell>
          <cell r="DM16">
            <v>0.29321470856699999</v>
          </cell>
          <cell r="DN16">
            <v>0.27614790201200001</v>
          </cell>
          <cell r="DO16">
            <v>0.29707327485099999</v>
          </cell>
          <cell r="DP16">
            <v>0.253867834806</v>
          </cell>
          <cell r="DQ16">
            <v>0.28179344534900003</v>
          </cell>
          <cell r="DR16">
            <v>0</v>
          </cell>
          <cell r="DS16">
            <v>0.287926435471</v>
          </cell>
          <cell r="DT16">
            <v>0.26584467291800001</v>
          </cell>
          <cell r="DU16">
            <v>0.20353768765899999</v>
          </cell>
          <cell r="DV16">
            <v>0.17542143166099999</v>
          </cell>
          <cell r="DW16">
            <v>0.21509495377499999</v>
          </cell>
          <cell r="DX16">
            <v>0.28191781044000003</v>
          </cell>
          <cell r="DY16">
            <v>0.23206885159000001</v>
          </cell>
          <cell r="DZ16">
            <v>0.25687536597299998</v>
          </cell>
          <cell r="EA16">
            <v>0.26457831263499998</v>
          </cell>
          <cell r="EB16">
            <v>0.189400151372</v>
          </cell>
          <cell r="EC16">
            <v>0.19149467349099999</v>
          </cell>
          <cell r="ED16">
            <v>0.18985657393899999</v>
          </cell>
          <cell r="EE16">
            <v>0.27556023001699997</v>
          </cell>
          <cell r="EF16">
            <v>0.27704429626499999</v>
          </cell>
          <cell r="EG16">
            <v>0.20099619030999999</v>
          </cell>
          <cell r="EH16">
            <v>0.17749722302000001</v>
          </cell>
          <cell r="EI16">
            <v>0.204915344715</v>
          </cell>
          <cell r="EJ16">
            <v>0.28208467364299999</v>
          </cell>
          <cell r="EK16">
            <v>0.28100770711900003</v>
          </cell>
          <cell r="EL16">
            <v>0</v>
          </cell>
          <cell r="EM16">
            <v>0.28566649556200002</v>
          </cell>
          <cell r="EN16">
            <v>0.28776332735999999</v>
          </cell>
          <cell r="EO16">
            <v>0.209272474051</v>
          </cell>
          <cell r="EP16">
            <v>0.25188931822799998</v>
          </cell>
          <cell r="EQ16">
            <v>0.224954262376</v>
          </cell>
          <cell r="ER16">
            <v>0.21522921323800001</v>
          </cell>
          <cell r="ES16">
            <v>0.186487913132</v>
          </cell>
          <cell r="ET16">
            <v>0</v>
          </cell>
          <cell r="EU16">
            <v>0.25409376621200003</v>
          </cell>
          <cell r="EV16">
            <v>0.19710746407499999</v>
          </cell>
          <cell r="EW16">
            <v>0.23869279027000001</v>
          </cell>
          <cell r="EX16">
            <v>0.26562464237200001</v>
          </cell>
          <cell r="EY16">
            <v>0.277756422758</v>
          </cell>
          <cell r="EZ16">
            <v>0.20740120112900001</v>
          </cell>
          <cell r="FA16">
            <v>0.29393097758300002</v>
          </cell>
          <cell r="FB16">
            <v>0.26756173372300002</v>
          </cell>
          <cell r="FC16">
            <v>0.27215263247499999</v>
          </cell>
          <cell r="FD16">
            <v>0.311038851738</v>
          </cell>
          <cell r="FE16">
            <v>0.26561149954800001</v>
          </cell>
          <cell r="FF16">
            <v>0.25435990095099997</v>
          </cell>
          <cell r="FG16">
            <v>0</v>
          </cell>
          <cell r="FH16">
            <v>0.237323716283</v>
          </cell>
          <cell r="FI16">
            <v>0</v>
          </cell>
          <cell r="FJ16">
            <v>0.28854763507800002</v>
          </cell>
          <cell r="FK16">
            <v>0.30216035246799999</v>
          </cell>
          <cell r="FL16">
            <v>0.216444596648</v>
          </cell>
          <cell r="FM16">
            <v>0.26501104235599998</v>
          </cell>
          <cell r="FN16">
            <v>0.28496336937</v>
          </cell>
          <cell r="FO16">
            <v>0.28260219097099998</v>
          </cell>
          <cell r="FP16">
            <v>0.30116236209899999</v>
          </cell>
          <cell r="FQ16">
            <v>0.21271438896700001</v>
          </cell>
          <cell r="FR16">
            <v>0.27502080798099998</v>
          </cell>
          <cell r="FS16">
            <v>0.27851396799099998</v>
          </cell>
          <cell r="FT16">
            <v>0.25937506556500001</v>
          </cell>
          <cell r="FU16">
            <v>0</v>
          </cell>
          <cell r="FV16">
            <v>0.21291105449200001</v>
          </cell>
          <cell r="FW16">
            <v>0.22203524410700001</v>
          </cell>
          <cell r="FX16">
            <v>0.21660163998599999</v>
          </cell>
          <cell r="FY16">
            <v>0.172469690442</v>
          </cell>
          <cell r="FZ16">
            <v>0.185261711478</v>
          </cell>
          <cell r="GA16">
            <v>0.21669147908700001</v>
          </cell>
          <cell r="GB16">
            <v>0.30224114656399997</v>
          </cell>
          <cell r="GC16">
            <v>0.28339058160800001</v>
          </cell>
          <cell r="GD16">
            <v>0</v>
          </cell>
          <cell r="GE16">
            <v>0.18892852962000001</v>
          </cell>
          <cell r="GF16">
            <v>0.25289559364300002</v>
          </cell>
          <cell r="GG16">
            <v>0.27394011616699998</v>
          </cell>
          <cell r="GH16">
            <v>0.26929008960700002</v>
          </cell>
          <cell r="GI16">
            <v>0.29333579540299998</v>
          </cell>
          <cell r="GJ16">
            <v>0</v>
          </cell>
          <cell r="GK16">
            <v>0.18957318365600001</v>
          </cell>
          <cell r="GL16">
            <v>0.25808992981899997</v>
          </cell>
          <cell r="GM16">
            <v>0.23540025949500001</v>
          </cell>
          <cell r="GN16">
            <v>0.18276034295599999</v>
          </cell>
          <cell r="GO16">
            <v>0.22879612445799999</v>
          </cell>
          <cell r="GP16">
            <v>0.28646832704500003</v>
          </cell>
          <cell r="GQ16">
            <v>0.196271538734</v>
          </cell>
          <cell r="GR16">
            <v>0.28001338243500001</v>
          </cell>
          <cell r="GS16">
            <v>0.213170468807</v>
          </cell>
          <cell r="GT16">
            <v>0.31078836321800002</v>
          </cell>
          <cell r="GU16">
            <v>0.29294952750199998</v>
          </cell>
          <cell r="GV16">
            <v>0.29110491275799999</v>
          </cell>
          <cell r="GW16">
            <v>0.27382296323799998</v>
          </cell>
          <cell r="GX16">
            <v>0.23698213696500001</v>
          </cell>
          <cell r="GY16">
            <v>0.20551905036000001</v>
          </cell>
          <cell r="GZ16">
            <v>0.23958303034299999</v>
          </cell>
          <cell r="HA16">
            <v>0.19739848375300001</v>
          </cell>
          <cell r="HB16">
            <v>0.29380241036400001</v>
          </cell>
          <cell r="HC16">
            <v>0.23095247149500001</v>
          </cell>
          <cell r="HD16">
            <v>0.21641361713400001</v>
          </cell>
          <cell r="HE16">
            <v>0</v>
          </cell>
          <cell r="HF16">
            <v>0.204469993711</v>
          </cell>
          <cell r="HG16">
            <v>0.27631935477300001</v>
          </cell>
          <cell r="HH16">
            <v>0.21842180192499999</v>
          </cell>
          <cell r="HI16">
            <v>0.26998722553299997</v>
          </cell>
          <cell r="HJ16">
            <v>0.20251044631000001</v>
          </cell>
          <cell r="HK16">
            <v>0.25492799282099998</v>
          </cell>
          <cell r="HL16">
            <v>0</v>
          </cell>
          <cell r="HM16">
            <v>0.19409276545000001</v>
          </cell>
          <cell r="HN16">
            <v>0.22836706042300001</v>
          </cell>
          <cell r="HO16">
            <v>0.25920969247800002</v>
          </cell>
          <cell r="HP16">
            <v>0.143463224173</v>
          </cell>
          <cell r="HQ16">
            <v>0.274750947952</v>
          </cell>
          <cell r="HR16">
            <v>0.30004507303200001</v>
          </cell>
          <cell r="HS16">
            <v>0.310253798962</v>
          </cell>
          <cell r="HT16">
            <v>0.29697316885000002</v>
          </cell>
          <cell r="HU16">
            <v>0.20221512019599999</v>
          </cell>
          <cell r="HV16">
            <v>0.300244688988</v>
          </cell>
          <cell r="HW16">
            <v>0.303366959095</v>
          </cell>
          <cell r="HX16">
            <v>0.20728103816499999</v>
          </cell>
          <cell r="HY16">
            <v>0</v>
          </cell>
          <cell r="HZ16">
            <v>0.187429726124</v>
          </cell>
          <cell r="IA16">
            <v>0</v>
          </cell>
          <cell r="IB16">
            <v>0.20167212188200001</v>
          </cell>
          <cell r="IC16">
            <v>0.23348903656</v>
          </cell>
          <cell r="ID16">
            <v>0.17055371403700001</v>
          </cell>
          <cell r="IE16">
            <v>0.29446426034000001</v>
          </cell>
          <cell r="IF16">
            <v>0.19979107379899999</v>
          </cell>
          <cell r="IG16">
            <v>0.26931864023199997</v>
          </cell>
          <cell r="IH16">
            <v>0.272151321173</v>
          </cell>
          <cell r="II16">
            <v>0.218504950404</v>
          </cell>
          <cell r="IJ16">
            <v>0.25432676076900002</v>
          </cell>
          <cell r="IK16">
            <v>0.19681058824100001</v>
          </cell>
          <cell r="IL16">
            <v>0.26257526874499998</v>
          </cell>
          <cell r="IM16">
            <v>0.223907247186</v>
          </cell>
          <cell r="IN16">
            <v>0.274381160736</v>
          </cell>
          <cell r="IO16">
            <v>0.20069135725500001</v>
          </cell>
          <cell r="IP16">
            <v>0.16557742655300001</v>
          </cell>
          <cell r="IQ16">
            <v>0.29320850968399997</v>
          </cell>
          <cell r="IR16">
            <v>0.21921075880499999</v>
          </cell>
          <cell r="IS16">
            <v>8.1611022353200002E-2</v>
          </cell>
          <cell r="IT16">
            <v>2.6860435008999999</v>
          </cell>
        </row>
        <row r="17">
          <cell r="A17" t="str">
            <v>SNP_CN_1673449_A10C_T4P_fabG1</v>
          </cell>
          <cell r="B17">
            <v>-6.5208725631200004E-2</v>
          </cell>
          <cell r="C17">
            <v>-8.9736007154E-2</v>
          </cell>
          <cell r="D17">
            <v>-4.2378813028300003E-2</v>
          </cell>
          <cell r="E17">
            <v>-0.106190100312</v>
          </cell>
          <cell r="F17">
            <v>-0.12912218272699999</v>
          </cell>
          <cell r="G17">
            <v>-0.116297744215</v>
          </cell>
          <cell r="H17">
            <v>-7.0045791566400006E-2</v>
          </cell>
          <cell r="I17">
            <v>-0.147399678826</v>
          </cell>
          <cell r="J17">
            <v>-6.1954628676200003E-2</v>
          </cell>
          <cell r="K17">
            <v>-3.3396508544699999E-2</v>
          </cell>
          <cell r="L17">
            <v>-7.45368078351E-2</v>
          </cell>
          <cell r="M17">
            <v>-0.15881915390500001</v>
          </cell>
          <cell r="N17">
            <v>-0.15529553592199999</v>
          </cell>
          <cell r="O17">
            <v>-0.122523322701</v>
          </cell>
          <cell r="P17">
            <v>-7.1020618081099995E-2</v>
          </cell>
          <cell r="Q17">
            <v>-0.13286739587800001</v>
          </cell>
          <cell r="R17">
            <v>-8.9193627238300002E-2</v>
          </cell>
          <cell r="S17">
            <v>-0.154678106308</v>
          </cell>
          <cell r="T17">
            <v>-0.13947325944899999</v>
          </cell>
          <cell r="U17">
            <v>-8.2570418715499999E-2</v>
          </cell>
          <cell r="V17">
            <v>-6.0215856879899998E-2</v>
          </cell>
          <cell r="W17">
            <v>-5.5965419858700002E-2</v>
          </cell>
          <cell r="X17">
            <v>-9.9972061812899998E-2</v>
          </cell>
          <cell r="Y17">
            <v>-9.0693511068799998E-2</v>
          </cell>
          <cell r="Z17">
            <v>-8.0324485897999995E-2</v>
          </cell>
          <cell r="AA17">
            <v>-7.9100832343100003E-2</v>
          </cell>
          <cell r="AB17">
            <v>-5.5221978574999997E-2</v>
          </cell>
          <cell r="AC17">
            <v>-9.4690620899199995E-2</v>
          </cell>
          <cell r="AD17">
            <v>-0.10046958923300001</v>
          </cell>
          <cell r="AE17">
            <v>-0.120036996901</v>
          </cell>
          <cell r="AF17">
            <v>-7.2878234088399996E-2</v>
          </cell>
          <cell r="AG17">
            <v>-5.4494250565799998E-2</v>
          </cell>
          <cell r="AH17">
            <v>-4.9606975168E-2</v>
          </cell>
          <cell r="AI17">
            <v>-0.141327992082</v>
          </cell>
          <cell r="AJ17">
            <v>-4.26219590008E-2</v>
          </cell>
          <cell r="AK17">
            <v>-8.5491098463500004E-2</v>
          </cell>
          <cell r="AL17">
            <v>-7.8198589384600004E-2</v>
          </cell>
          <cell r="AM17">
            <v>-7.8552976250599996E-2</v>
          </cell>
          <cell r="AN17">
            <v>-8.2603879272899999E-2</v>
          </cell>
          <cell r="AO17">
            <v>-0.116836123168</v>
          </cell>
          <cell r="AP17">
            <v>-7.9317137598999998E-2</v>
          </cell>
          <cell r="AQ17">
            <v>-5.1954194903400003E-2</v>
          </cell>
          <cell r="AR17">
            <v>-6.8873919546599993E-2</v>
          </cell>
          <cell r="AS17">
            <v>-6.7890778183900005E-2</v>
          </cell>
          <cell r="AT17">
            <v>-0.11883175373099999</v>
          </cell>
          <cell r="AU17">
            <v>-6.1579339206199998E-2</v>
          </cell>
          <cell r="AV17">
            <v>-9.9155217409099994E-2</v>
          </cell>
          <cell r="AW17">
            <v>-2.5627415627200001E-2</v>
          </cell>
          <cell r="AX17">
            <v>-6.9783695042099997E-2</v>
          </cell>
          <cell r="AY17">
            <v>-0.166778728366</v>
          </cell>
          <cell r="AZ17">
            <v>-1.7098333686599999E-2</v>
          </cell>
          <cell r="BA17">
            <v>-0.12519381940400001</v>
          </cell>
          <cell r="BB17">
            <v>-3.9511382579799997E-2</v>
          </cell>
          <cell r="BC17">
            <v>-7.1668945252900004E-2</v>
          </cell>
          <cell r="BD17">
            <v>-7.6372064650099998E-3</v>
          </cell>
          <cell r="BE17">
            <v>-7.6448246836699998E-2</v>
          </cell>
          <cell r="BF17">
            <v>-0.14128981530699999</v>
          </cell>
          <cell r="BG17">
            <v>-0.14930596947700001</v>
          </cell>
          <cell r="BH17">
            <v>-0.121256805956</v>
          </cell>
          <cell r="BI17">
            <v>-8.5449129343000002E-2</v>
          </cell>
          <cell r="BJ17">
            <v>-2.7723167091599998E-2</v>
          </cell>
          <cell r="BK17">
            <v>-0.121639937162</v>
          </cell>
          <cell r="BL17">
            <v>-0.14791817963100001</v>
          </cell>
          <cell r="BM17">
            <v>-0.13720902800599999</v>
          </cell>
          <cell r="BN17">
            <v>-0.10525067895699999</v>
          </cell>
          <cell r="BO17">
            <v>-0.152536809444</v>
          </cell>
          <cell r="BP17">
            <v>-0.101079359651</v>
          </cell>
          <cell r="BQ17">
            <v>-5.7130772620399999E-2</v>
          </cell>
          <cell r="BR17">
            <v>-8.5444882512100001E-2</v>
          </cell>
          <cell r="BS17">
            <v>-9.6070773899600004E-2</v>
          </cell>
          <cell r="BT17">
            <v>-0.123383678496</v>
          </cell>
          <cell r="BU17">
            <v>-0.12996411323500001</v>
          </cell>
          <cell r="BV17">
            <v>-8.6488619446800002E-2</v>
          </cell>
          <cell r="BW17">
            <v>-0.120897531509</v>
          </cell>
          <cell r="BX17">
            <v>-0.14412315189800001</v>
          </cell>
          <cell r="BY17">
            <v>-9.3145206570600006E-2</v>
          </cell>
          <cell r="BZ17">
            <v>-0.10335791111000001</v>
          </cell>
          <cell r="CA17">
            <v>-9.5953546464400005E-2</v>
          </cell>
          <cell r="CB17">
            <v>-6.9850258529200002E-2</v>
          </cell>
          <cell r="CC17">
            <v>-7.3734246194399999E-2</v>
          </cell>
          <cell r="CD17">
            <v>-0.11155290156600001</v>
          </cell>
          <cell r="CE17">
            <v>-8.1941828131700006E-2</v>
          </cell>
          <cell r="CF17">
            <v>-0.108580090106</v>
          </cell>
          <cell r="CG17">
            <v>-3.9644159376599999E-2</v>
          </cell>
          <cell r="CH17">
            <v>-9.7303792834300004E-2</v>
          </cell>
          <cell r="CI17">
            <v>-6.9500312209099996E-2</v>
          </cell>
          <cell r="CJ17">
            <v>-8.8258296251299995E-2</v>
          </cell>
          <cell r="CK17">
            <v>-6.3200734555699994E-2</v>
          </cell>
          <cell r="CL17">
            <v>-7.5913250446299999E-2</v>
          </cell>
          <cell r="CM17">
            <v>-0.108354061842</v>
          </cell>
          <cell r="CN17">
            <v>-0.13005167245900001</v>
          </cell>
          <cell r="CO17">
            <v>-8.9466273784599995E-2</v>
          </cell>
          <cell r="CP17">
            <v>-6.5058857202500001E-2</v>
          </cell>
          <cell r="CQ17">
            <v>-0.135469213128</v>
          </cell>
          <cell r="CR17">
            <v>-0.12804180383700001</v>
          </cell>
          <cell r="CS17">
            <v>-9.0301416814299998E-2</v>
          </cell>
          <cell r="CT17">
            <v>-5.6092586368300001E-2</v>
          </cell>
          <cell r="CU17">
            <v>-0.116945199668</v>
          </cell>
          <cell r="CV17">
            <v>-2.91612930596E-2</v>
          </cell>
          <cell r="CW17">
            <v>-0.103405565023</v>
          </cell>
          <cell r="CX17">
            <v>-5.1291644573199999E-2</v>
          </cell>
          <cell r="CY17">
            <v>-8.4825202822699994E-2</v>
          </cell>
          <cell r="CZ17">
            <v>-0.132640451193</v>
          </cell>
          <cell r="DA17">
            <v>-6.3764780759799994E-2</v>
          </cell>
          <cell r="DB17">
            <v>-8.0235004425000006E-2</v>
          </cell>
          <cell r="DC17">
            <v>-5.0101798027800001E-2</v>
          </cell>
          <cell r="DD17">
            <v>-0.116298265755</v>
          </cell>
          <cell r="DE17">
            <v>-9.0707242488899997E-2</v>
          </cell>
          <cell r="DF17">
            <v>-0.133275270462</v>
          </cell>
          <cell r="DG17">
            <v>-7.10004195571E-2</v>
          </cell>
          <cell r="DH17">
            <v>-0.114506483078</v>
          </cell>
          <cell r="DI17">
            <v>-3.1930651515700001E-2</v>
          </cell>
          <cell r="DJ17">
            <v>-0.15411710739100001</v>
          </cell>
          <cell r="DK17">
            <v>-5.9654839336900002E-2</v>
          </cell>
          <cell r="DL17">
            <v>-9.1882966458799994E-2</v>
          </cell>
          <cell r="DM17">
            <v>-9.0161427855500006E-2</v>
          </cell>
          <cell r="DN17">
            <v>-0.12140983343099999</v>
          </cell>
          <cell r="DO17">
            <v>-7.9609945416500003E-2</v>
          </cell>
          <cell r="DP17">
            <v>-5.3812738508000002E-2</v>
          </cell>
          <cell r="DQ17">
            <v>-6.4958885312100006E-2</v>
          </cell>
          <cell r="DR17">
            <v>-9.1672301292400005E-2</v>
          </cell>
          <cell r="DS17">
            <v>-7.9792447388200002E-2</v>
          </cell>
          <cell r="DT17">
            <v>-0.113207630813</v>
          </cell>
          <cell r="DU17">
            <v>-0.106236889958</v>
          </cell>
          <cell r="DV17">
            <v>-0.132187351584</v>
          </cell>
          <cell r="DW17">
            <v>-0.120261900127</v>
          </cell>
          <cell r="DX17">
            <v>-0.13005378842400001</v>
          </cell>
          <cell r="DY17">
            <v>-4.0737174451400002E-2</v>
          </cell>
          <cell r="DZ17">
            <v>-8.4510087966900002E-2</v>
          </cell>
          <cell r="EA17">
            <v>-0.14358380436900001</v>
          </cell>
          <cell r="EB17">
            <v>-0.13158364593999999</v>
          </cell>
          <cell r="EC17">
            <v>-5.9115972369900002E-2</v>
          </cell>
          <cell r="ED17">
            <v>-0.123875826597</v>
          </cell>
          <cell r="EE17">
            <v>-0.13421313464599999</v>
          </cell>
          <cell r="EF17">
            <v>-0.114747956395</v>
          </cell>
          <cell r="EG17">
            <v>-4.0613118559099999E-2</v>
          </cell>
          <cell r="EH17">
            <v>-0.111685544252</v>
          </cell>
          <cell r="EI17">
            <v>-0.1234440431</v>
          </cell>
          <cell r="EJ17">
            <v>-0.13354082405600001</v>
          </cell>
          <cell r="EK17">
            <v>-0.14713068306400001</v>
          </cell>
          <cell r="EL17">
            <v>-0.17596423625900001</v>
          </cell>
          <cell r="EM17">
            <v>-7.4274003505700001E-2</v>
          </cell>
          <cell r="EN17">
            <v>-7.4939236044900007E-2</v>
          </cell>
          <cell r="EO17">
            <v>-8.1352315843100001E-2</v>
          </cell>
          <cell r="EP17">
            <v>-6.1227358877699999E-2</v>
          </cell>
          <cell r="EQ17">
            <v>-0.11035017669199999</v>
          </cell>
          <cell r="ER17">
            <v>-7.4795596301600001E-2</v>
          </cell>
          <cell r="ES17">
            <v>9.5910783857099998E-3</v>
          </cell>
          <cell r="ET17">
            <v>-0.17194516956799999</v>
          </cell>
          <cell r="EU17">
            <v>-0.18495167791799999</v>
          </cell>
          <cell r="EV17">
            <v>-0.17517636716400001</v>
          </cell>
          <cell r="EW17">
            <v>-0.104395240545</v>
          </cell>
          <cell r="EX17">
            <v>-7.5856454670400003E-2</v>
          </cell>
          <cell r="EY17">
            <v>-0.15389527380500001</v>
          </cell>
          <cell r="EZ17">
            <v>-9.1940395534000005E-2</v>
          </cell>
          <cell r="FA17">
            <v>-0.11689557880199999</v>
          </cell>
          <cell r="FB17">
            <v>-7.8719332814200002E-2</v>
          </cell>
          <cell r="FC17">
            <v>-6.2642969191100004E-2</v>
          </cell>
          <cell r="FD17">
            <v>-0.15385012328600001</v>
          </cell>
          <cell r="FE17">
            <v>-0.110908016562</v>
          </cell>
          <cell r="FF17">
            <v>-9.8808161914300002E-2</v>
          </cell>
          <cell r="FG17">
            <v>-8.9787982404199995E-2</v>
          </cell>
          <cell r="FH17">
            <v>-0.140510171652</v>
          </cell>
          <cell r="FI17">
            <v>-0.101600386202</v>
          </cell>
          <cell r="FJ17">
            <v>-0.128787904978</v>
          </cell>
          <cell r="FK17">
            <v>-0.11917462945</v>
          </cell>
          <cell r="FL17">
            <v>-7.5326964259100002E-2</v>
          </cell>
          <cell r="FM17">
            <v>-0.118457108736</v>
          </cell>
          <cell r="FN17">
            <v>-5.6031685322499997E-2</v>
          </cell>
          <cell r="FO17">
            <v>-8.3429664373400006E-2</v>
          </cell>
          <cell r="FP17">
            <v>-5.67107535899E-2</v>
          </cell>
          <cell r="FQ17">
            <v>-2.5537107139800001E-2</v>
          </cell>
          <cell r="FR17">
            <v>-0.119715511799</v>
          </cell>
          <cell r="FS17">
            <v>-0.128044560552</v>
          </cell>
          <cell r="FT17">
            <v>-0.139488890767</v>
          </cell>
          <cell r="FU17">
            <v>-0.149018362164</v>
          </cell>
          <cell r="FV17">
            <v>-6.4242206513900002E-2</v>
          </cell>
          <cell r="FW17">
            <v>-6.3303790986500005E-2</v>
          </cell>
          <cell r="FX17">
            <v>1.0952516458899999E-3</v>
          </cell>
          <cell r="FY17">
            <v>-0.118184216321</v>
          </cell>
          <cell r="FZ17">
            <v>-6.6136188805099999E-2</v>
          </cell>
          <cell r="GA17">
            <v>-4.2755972593999998E-2</v>
          </cell>
          <cell r="GB17">
            <v>-9.0039759874300004E-2</v>
          </cell>
          <cell r="GC17">
            <v>-7.4268296361000005E-2</v>
          </cell>
          <cell r="GD17">
            <v>-7.8722074627899999E-2</v>
          </cell>
          <cell r="GE17">
            <v>-4.4023510068699999E-2</v>
          </cell>
          <cell r="GF17">
            <v>-0.16042459011099999</v>
          </cell>
          <cell r="GG17">
            <v>-9.0848669409800006E-2</v>
          </cell>
          <cell r="GH17">
            <v>-0.114307649434</v>
          </cell>
          <cell r="GI17">
            <v>-9.5377646386599998E-2</v>
          </cell>
          <cell r="GJ17">
            <v>-0.14945434033900001</v>
          </cell>
          <cell r="GK17">
            <v>-0.13967813551399999</v>
          </cell>
          <cell r="GL17">
            <v>-0.105807960033</v>
          </cell>
          <cell r="GM17">
            <v>-8.2348085939900006E-2</v>
          </cell>
          <cell r="GN17">
            <v>-2.8007702902000001E-2</v>
          </cell>
          <cell r="GO17">
            <v>-2.9798911884399999E-2</v>
          </cell>
          <cell r="GP17">
            <v>-6.5677411854299997E-2</v>
          </cell>
          <cell r="GQ17">
            <v>-9.66333374381E-2</v>
          </cell>
          <cell r="GR17">
            <v>-9.2577792704100006E-2</v>
          </cell>
          <cell r="GS17">
            <v>-5.39940670133E-2</v>
          </cell>
          <cell r="GT17">
            <v>-0.110467493534</v>
          </cell>
          <cell r="GU17">
            <v>-7.4836514890200004E-2</v>
          </cell>
          <cell r="GV17">
            <v>-0.12817776203199999</v>
          </cell>
          <cell r="GW17">
            <v>-0.137318864465</v>
          </cell>
          <cell r="GX17">
            <v>-0.13482762873199999</v>
          </cell>
          <cell r="GY17">
            <v>-8.0339215695899996E-2</v>
          </cell>
          <cell r="GZ17">
            <v>-7.0427089929600006E-2</v>
          </cell>
          <cell r="HA17">
            <v>-0.12133917212500001</v>
          </cell>
          <cell r="HB17">
            <v>-0.130774408579</v>
          </cell>
          <cell r="HC17">
            <v>-8.6058072745800004E-2</v>
          </cell>
          <cell r="HD17">
            <v>-4.5001674443499999E-2</v>
          </cell>
          <cell r="HE17">
            <v>-9.8523944616299999E-2</v>
          </cell>
          <cell r="HF17">
            <v>-0.113095425069</v>
          </cell>
          <cell r="HG17">
            <v>-0.146874964237</v>
          </cell>
          <cell r="HH17">
            <v>-5.9157796204099999E-2</v>
          </cell>
          <cell r="HI17">
            <v>-0.15414232015599999</v>
          </cell>
          <cell r="HJ17">
            <v>-0.14499014616</v>
          </cell>
          <cell r="HK17">
            <v>-0.137613907456</v>
          </cell>
          <cell r="HL17">
            <v>-3.86050646193E-3</v>
          </cell>
          <cell r="HM17">
            <v>1.0331503115600001E-2</v>
          </cell>
          <cell r="HN17">
            <v>-5.4404612630600001E-2</v>
          </cell>
          <cell r="HO17">
            <v>-0.150835737586</v>
          </cell>
          <cell r="HP17">
            <v>-0.111909136176</v>
          </cell>
          <cell r="HQ17">
            <v>-7.3713228106499995E-2</v>
          </cell>
          <cell r="HR17">
            <v>-0.112610816956</v>
          </cell>
          <cell r="HS17">
            <v>-0.121618844569</v>
          </cell>
          <cell r="HT17">
            <v>-4.1953779757000001E-2</v>
          </cell>
          <cell r="HU17">
            <v>-5.6380242109299997E-2</v>
          </cell>
          <cell r="HV17">
            <v>-0.16744135320199999</v>
          </cell>
          <cell r="HW17">
            <v>-9.3417748808899997E-2</v>
          </cell>
          <cell r="HX17">
            <v>-4.4685970991800002E-2</v>
          </cell>
          <cell r="HY17">
            <v>-7.6545037329199997E-2</v>
          </cell>
          <cell r="HZ17">
            <v>-0.105473361909</v>
          </cell>
          <cell r="IA17">
            <v>-7.9134039580799995E-2</v>
          </cell>
          <cell r="IB17">
            <v>-0.111349463463</v>
          </cell>
          <cell r="IC17">
            <v>-6.0056567192100001E-2</v>
          </cell>
          <cell r="ID17">
            <v>-7.2881050407899994E-2</v>
          </cell>
          <cell r="IE17">
            <v>-7.8769788145999997E-2</v>
          </cell>
          <cell r="IF17">
            <v>-0.15127205848700001</v>
          </cell>
          <cell r="IG17">
            <v>-2.38839015365E-2</v>
          </cell>
          <cell r="IH17">
            <v>-9.6899889409500006E-2</v>
          </cell>
          <cell r="II17">
            <v>-5.5799640715099998E-2</v>
          </cell>
          <cell r="IJ17">
            <v>-7.7342450618700001E-2</v>
          </cell>
          <cell r="IK17">
            <v>-8.3304516971100001E-2</v>
          </cell>
          <cell r="IL17">
            <v>-6.4864233136200003E-2</v>
          </cell>
          <cell r="IM17">
            <v>-4.6029388904599997E-2</v>
          </cell>
          <cell r="IN17">
            <v>-7.22247362137E-2</v>
          </cell>
          <cell r="IO17">
            <v>-0.13316105306100001</v>
          </cell>
          <cell r="IP17">
            <v>-6.7491494119199996E-2</v>
          </cell>
          <cell r="IQ17">
            <v>-3.8772530853699999E-2</v>
          </cell>
          <cell r="IR17">
            <v>-9.3113392591500005E-2</v>
          </cell>
          <cell r="IS17">
            <v>3.8004018366299998E-2</v>
          </cell>
          <cell r="IT17">
            <v>-2.4500932693499999</v>
          </cell>
        </row>
        <row r="18">
          <cell r="A18" t="str">
            <v>SNP_CN_4327311_A163G_S55P_ethA</v>
          </cell>
          <cell r="B18">
            <v>0.18308056890999999</v>
          </cell>
          <cell r="C18">
            <v>0.19788126647500001</v>
          </cell>
          <cell r="D18">
            <v>0.20395033061500001</v>
          </cell>
          <cell r="E18">
            <v>0.21304151415799999</v>
          </cell>
          <cell r="F18">
            <v>0.26243248581900003</v>
          </cell>
          <cell r="G18">
            <v>0</v>
          </cell>
          <cell r="H18">
            <v>0</v>
          </cell>
          <cell r="I18">
            <v>0.28496652841600001</v>
          </cell>
          <cell r="J18">
            <v>0.18977324664600001</v>
          </cell>
          <cell r="K18">
            <v>0.20384359359699999</v>
          </cell>
          <cell r="L18">
            <v>0.190175279975</v>
          </cell>
          <cell r="M18">
            <v>0.24340967833999999</v>
          </cell>
          <cell r="N18">
            <v>0.18251277506399999</v>
          </cell>
          <cell r="O18">
            <v>0.209999978542</v>
          </cell>
          <cell r="P18">
            <v>0.24440503120400001</v>
          </cell>
          <cell r="Q18">
            <v>0.20248056948199999</v>
          </cell>
          <cell r="R18">
            <v>0.26998472213699998</v>
          </cell>
          <cell r="S18">
            <v>0.18776959180800001</v>
          </cell>
          <cell r="T18">
            <v>0.22608016431299999</v>
          </cell>
          <cell r="U18">
            <v>0.27120724320400003</v>
          </cell>
          <cell r="V18">
            <v>0.17926307022599999</v>
          </cell>
          <cell r="W18">
            <v>0</v>
          </cell>
          <cell r="X18">
            <v>0.21755599975600001</v>
          </cell>
          <cell r="Y18">
            <v>0.29756423831000001</v>
          </cell>
          <cell r="Z18">
            <v>0.28369027376200001</v>
          </cell>
          <cell r="AA18">
            <v>0</v>
          </cell>
          <cell r="AB18">
            <v>0.27146625518799999</v>
          </cell>
          <cell r="AC18">
            <v>0.211992815137</v>
          </cell>
          <cell r="AD18">
            <v>0.26960206031799999</v>
          </cell>
          <cell r="AE18">
            <v>0.19732300937200001</v>
          </cell>
          <cell r="AF18">
            <v>0.22580617666200001</v>
          </cell>
          <cell r="AG18">
            <v>0.19452421367200001</v>
          </cell>
          <cell r="AH18">
            <v>0.20620261132699999</v>
          </cell>
          <cell r="AI18">
            <v>0.285270571709</v>
          </cell>
          <cell r="AJ18">
            <v>0.193863123655</v>
          </cell>
          <cell r="AK18">
            <v>0.27601915597900001</v>
          </cell>
          <cell r="AL18">
            <v>0</v>
          </cell>
          <cell r="AM18">
            <v>0.264113932848</v>
          </cell>
          <cell r="AN18">
            <v>0</v>
          </cell>
          <cell r="AO18">
            <v>0.227305665612</v>
          </cell>
          <cell r="AP18">
            <v>0.280218064785</v>
          </cell>
          <cell r="AQ18">
            <v>0.28578695654899999</v>
          </cell>
          <cell r="AR18">
            <v>0.29102781415000001</v>
          </cell>
          <cell r="AS18">
            <v>0.28229638934099999</v>
          </cell>
          <cell r="AT18">
            <v>0.17829282581799999</v>
          </cell>
          <cell r="AU18">
            <v>0.27844792604399998</v>
          </cell>
          <cell r="AV18">
            <v>0.201913625002</v>
          </cell>
          <cell r="AW18">
            <v>0.28380721807499998</v>
          </cell>
          <cell r="AX18">
            <v>0</v>
          </cell>
          <cell r="AY18">
            <v>0.26605236530300003</v>
          </cell>
          <cell r="AZ18">
            <v>0.21216975152500001</v>
          </cell>
          <cell r="BA18">
            <v>0.176380574703</v>
          </cell>
          <cell r="BB18">
            <v>0.211583912373</v>
          </cell>
          <cell r="BC18">
            <v>0.238297238946</v>
          </cell>
          <cell r="BD18">
            <v>0.309657305479</v>
          </cell>
          <cell r="BE18">
            <v>0.29152119159700002</v>
          </cell>
          <cell r="BF18">
            <v>0.191247597337</v>
          </cell>
          <cell r="BG18">
            <v>0.19716380536600001</v>
          </cell>
          <cell r="BH18">
            <v>0.28514009714100003</v>
          </cell>
          <cell r="BI18">
            <v>0.20953097939500001</v>
          </cell>
          <cell r="BJ18">
            <v>0.27821916341800002</v>
          </cell>
          <cell r="BK18">
            <v>0.203226596117</v>
          </cell>
          <cell r="BL18">
            <v>0.32078728079800001</v>
          </cell>
          <cell r="BM18">
            <v>0.222337022424</v>
          </cell>
          <cell r="BN18">
            <v>0.17594665288899999</v>
          </cell>
          <cell r="BO18">
            <v>0.183534726501</v>
          </cell>
          <cell r="BP18">
            <v>0.230651408434</v>
          </cell>
          <cell r="BQ18">
            <v>0.25241050124199998</v>
          </cell>
          <cell r="BR18">
            <v>0.293040663004</v>
          </cell>
          <cell r="BS18">
            <v>0.181405156851</v>
          </cell>
          <cell r="BT18">
            <v>0</v>
          </cell>
          <cell r="BU18">
            <v>0.26046869158699998</v>
          </cell>
          <cell r="BV18">
            <v>0.222955644131</v>
          </cell>
          <cell r="BW18">
            <v>0.19810585677600001</v>
          </cell>
          <cell r="BX18">
            <v>0.26322647929199999</v>
          </cell>
          <cell r="BY18">
            <v>0.26856097578999999</v>
          </cell>
          <cell r="BZ18">
            <v>0.257458209991</v>
          </cell>
          <cell r="CA18">
            <v>0.26558691263200002</v>
          </cell>
          <cell r="CB18">
            <v>0.28962573409100001</v>
          </cell>
          <cell r="CC18">
            <v>0.19163747131799999</v>
          </cell>
          <cell r="CD18">
            <v>0</v>
          </cell>
          <cell r="CE18">
            <v>0.21996051073100001</v>
          </cell>
          <cell r="CF18">
            <v>0.18784236907999999</v>
          </cell>
          <cell r="CG18">
            <v>0</v>
          </cell>
          <cell r="CH18">
            <v>0</v>
          </cell>
          <cell r="CI18">
            <v>0.26926565170299999</v>
          </cell>
          <cell r="CJ18">
            <v>0.207449376583</v>
          </cell>
          <cell r="CK18">
            <v>0</v>
          </cell>
          <cell r="CL18">
            <v>0.28977477550500003</v>
          </cell>
          <cell r="CM18">
            <v>0.29869276285200003</v>
          </cell>
          <cell r="CN18">
            <v>0.25866374373399997</v>
          </cell>
          <cell r="CO18">
            <v>0.21732254326299999</v>
          </cell>
          <cell r="CP18">
            <v>0.31252831220600003</v>
          </cell>
          <cell r="CQ18">
            <v>0.27413910627400001</v>
          </cell>
          <cell r="CR18">
            <v>0.29088798165300001</v>
          </cell>
          <cell r="CS18">
            <v>0.21255254745499999</v>
          </cell>
          <cell r="CT18">
            <v>0.192119166255</v>
          </cell>
          <cell r="CU18">
            <v>0.21921746432799999</v>
          </cell>
          <cell r="CV18">
            <v>0.30549028515799997</v>
          </cell>
          <cell r="CW18">
            <v>0.26797917485200001</v>
          </cell>
          <cell r="CX18">
            <v>0.29427513480200002</v>
          </cell>
          <cell r="CY18">
            <v>0.27305465936700002</v>
          </cell>
          <cell r="CZ18">
            <v>0.22009703517000001</v>
          </cell>
          <cell r="DA18">
            <v>0.30056047439599998</v>
          </cell>
          <cell r="DB18">
            <v>0.28320986032500001</v>
          </cell>
          <cell r="DC18">
            <v>0.187687858939</v>
          </cell>
          <cell r="DD18">
            <v>0.207238793373</v>
          </cell>
          <cell r="DE18">
            <v>0.20790506899399999</v>
          </cell>
          <cell r="DF18">
            <v>0.179624259472</v>
          </cell>
          <cell r="DG18">
            <v>0.195426508784</v>
          </cell>
          <cell r="DH18">
            <v>0.192804247141</v>
          </cell>
          <cell r="DI18">
            <v>0.20904994010899999</v>
          </cell>
          <cell r="DJ18">
            <v>0.18159441649899999</v>
          </cell>
          <cell r="DK18">
            <v>0.299024105072</v>
          </cell>
          <cell r="DL18">
            <v>0.30219963192900001</v>
          </cell>
          <cell r="DM18">
            <v>0.28859794139900002</v>
          </cell>
          <cell r="DN18">
            <v>0.27040246129000001</v>
          </cell>
          <cell r="DO18">
            <v>0.21354863047600001</v>
          </cell>
          <cell r="DP18">
            <v>0</v>
          </cell>
          <cell r="DQ18">
            <v>0.26443991065</v>
          </cell>
          <cell r="DR18">
            <v>0.29716026782999999</v>
          </cell>
          <cell r="DS18">
            <v>0</v>
          </cell>
          <cell r="DT18">
            <v>0.17939190566499999</v>
          </cell>
          <cell r="DU18">
            <v>0.18903526663799999</v>
          </cell>
          <cell r="DV18">
            <v>0.25675788521800003</v>
          </cell>
          <cell r="DW18">
            <v>0.21953098475899999</v>
          </cell>
          <cell r="DX18">
            <v>0.27698841690999998</v>
          </cell>
          <cell r="DY18">
            <v>0.28701141476600001</v>
          </cell>
          <cell r="DZ18">
            <v>0.270186424255</v>
          </cell>
          <cell r="EA18">
            <v>0</v>
          </cell>
          <cell r="EB18">
            <v>0.18742454051999999</v>
          </cell>
          <cell r="EC18">
            <v>0.261744618416</v>
          </cell>
          <cell r="ED18">
            <v>0.27869623899500001</v>
          </cell>
          <cell r="EE18">
            <v>0.26545920968100001</v>
          </cell>
          <cell r="EF18">
            <v>0.29701164364799998</v>
          </cell>
          <cell r="EG18">
            <v>0.252526938915</v>
          </cell>
          <cell r="EH18">
            <v>0.180133372545</v>
          </cell>
          <cell r="EI18">
            <v>0.29336988925899998</v>
          </cell>
          <cell r="EJ18">
            <v>0.26653078198399999</v>
          </cell>
          <cell r="EK18">
            <v>0.26864799857100002</v>
          </cell>
          <cell r="EL18">
            <v>0.246149629354</v>
          </cell>
          <cell r="EM18">
            <v>0.28858834505100001</v>
          </cell>
          <cell r="EN18">
            <v>0.258842200041</v>
          </cell>
          <cell r="EO18">
            <v>0.179727658629</v>
          </cell>
          <cell r="EP18">
            <v>0.27772566676100002</v>
          </cell>
          <cell r="EQ18">
            <v>0.27875369787199999</v>
          </cell>
          <cell r="ER18">
            <v>0.202999591827</v>
          </cell>
          <cell r="ES18">
            <v>0.27994638681400003</v>
          </cell>
          <cell r="ET18">
            <v>0.19752949476199999</v>
          </cell>
          <cell r="EU18">
            <v>0.18354238569699999</v>
          </cell>
          <cell r="EV18">
            <v>0.24689471721600001</v>
          </cell>
          <cell r="EW18">
            <v>0</v>
          </cell>
          <cell r="EX18">
            <v>0.28714260458899998</v>
          </cell>
          <cell r="EY18">
            <v>0.20536710321900001</v>
          </cell>
          <cell r="EZ18">
            <v>0</v>
          </cell>
          <cell r="FA18">
            <v>0.20685328543199999</v>
          </cell>
          <cell r="FB18">
            <v>0.204662099481</v>
          </cell>
          <cell r="FC18">
            <v>0.214417934418</v>
          </cell>
          <cell r="FD18">
            <v>0.223328575492</v>
          </cell>
          <cell r="FE18">
            <v>0.197284057736</v>
          </cell>
          <cell r="FF18">
            <v>0.31930828094500002</v>
          </cell>
          <cell r="FG18">
            <v>0.28456673026099999</v>
          </cell>
          <cell r="FH18">
            <v>0.286200910807</v>
          </cell>
          <cell r="FI18">
            <v>0.28470185399100001</v>
          </cell>
          <cell r="FJ18">
            <v>0.30126410722699998</v>
          </cell>
          <cell r="FK18">
            <v>0.20418016612500001</v>
          </cell>
          <cell r="FL18">
            <v>0.19513824582100001</v>
          </cell>
          <cell r="FM18">
            <v>0.28905609250100001</v>
          </cell>
          <cell r="FN18">
            <v>0.226604640484</v>
          </cell>
          <cell r="FO18">
            <v>0</v>
          </cell>
          <cell r="FP18">
            <v>0</v>
          </cell>
          <cell r="FQ18">
            <v>0</v>
          </cell>
          <cell r="FR18">
            <v>0.28090810775800001</v>
          </cell>
          <cell r="FS18">
            <v>0</v>
          </cell>
          <cell r="FT18">
            <v>0</v>
          </cell>
          <cell r="FU18">
            <v>0</v>
          </cell>
          <cell r="FV18">
            <v>0.28210285305999999</v>
          </cell>
          <cell r="FW18">
            <v>0.19858160615000001</v>
          </cell>
          <cell r="FX18">
            <v>0.20663927495500001</v>
          </cell>
          <cell r="FY18">
            <v>0.23584000766300001</v>
          </cell>
          <cell r="FZ18">
            <v>0.20751649141299999</v>
          </cell>
          <cell r="GA18">
            <v>0.226044714451</v>
          </cell>
          <cell r="GB18">
            <v>0.29514366388300001</v>
          </cell>
          <cell r="GC18">
            <v>0.280579000711</v>
          </cell>
          <cell r="GD18">
            <v>0.18730270862599999</v>
          </cell>
          <cell r="GE18">
            <v>0.19943489134299999</v>
          </cell>
          <cell r="GF18">
            <v>0.19654189050199999</v>
          </cell>
          <cell r="GG18">
            <v>0.29193899035499998</v>
          </cell>
          <cell r="GH18">
            <v>0.180328756571</v>
          </cell>
          <cell r="GI18">
            <v>0.21307498216599999</v>
          </cell>
          <cell r="GJ18">
            <v>0.289441615343</v>
          </cell>
          <cell r="GK18">
            <v>0.25375187396999999</v>
          </cell>
          <cell r="GL18">
            <v>0.17688275873699999</v>
          </cell>
          <cell r="GM18">
            <v>0.295500069857</v>
          </cell>
          <cell r="GN18">
            <v>0.27712601423299998</v>
          </cell>
          <cell r="GO18">
            <v>0.19179935753300001</v>
          </cell>
          <cell r="GP18">
            <v>0.267209231853</v>
          </cell>
          <cell r="GQ18">
            <v>0</v>
          </cell>
          <cell r="GR18">
            <v>0.21222916245500001</v>
          </cell>
          <cell r="GS18">
            <v>0.28112420439699998</v>
          </cell>
          <cell r="GT18">
            <v>0.218373626471</v>
          </cell>
          <cell r="GU18">
            <v>0</v>
          </cell>
          <cell r="GV18">
            <v>0.21452230215099999</v>
          </cell>
          <cell r="GW18">
            <v>0.28260174393699999</v>
          </cell>
          <cell r="GX18">
            <v>0.18541732430499999</v>
          </cell>
          <cell r="GY18">
            <v>0.27677130699199998</v>
          </cell>
          <cell r="GZ18">
            <v>0.16821694374099999</v>
          </cell>
          <cell r="HA18">
            <v>0.29438632726699998</v>
          </cell>
          <cell r="HB18">
            <v>0.191050887108</v>
          </cell>
          <cell r="HC18">
            <v>0</v>
          </cell>
          <cell r="HD18">
            <v>0.18324354291</v>
          </cell>
          <cell r="HE18">
            <v>0.28917217254599997</v>
          </cell>
          <cell r="HF18">
            <v>0.20240373909500001</v>
          </cell>
          <cell r="HG18">
            <v>0.213127940893</v>
          </cell>
          <cell r="HH18">
            <v>0.291701048613</v>
          </cell>
          <cell r="HI18">
            <v>0.25385150313400001</v>
          </cell>
          <cell r="HJ18">
            <v>0.28805908560799998</v>
          </cell>
          <cell r="HK18">
            <v>0.284137576818</v>
          </cell>
          <cell r="HL18">
            <v>0.301752060652</v>
          </cell>
          <cell r="HM18">
            <v>0.29142892360700001</v>
          </cell>
          <cell r="HN18">
            <v>0.233307540417</v>
          </cell>
          <cell r="HO18">
            <v>0.196408525109</v>
          </cell>
          <cell r="HP18">
            <v>0.23432910442400001</v>
          </cell>
          <cell r="HQ18">
            <v>0.19227007031400001</v>
          </cell>
          <cell r="HR18">
            <v>0.19229640066600001</v>
          </cell>
          <cell r="HS18">
            <v>0</v>
          </cell>
          <cell r="HT18">
            <v>0.28992563486099998</v>
          </cell>
          <cell r="HU18">
            <v>0</v>
          </cell>
          <cell r="HV18">
            <v>0.27136415243099998</v>
          </cell>
          <cell r="HW18">
            <v>0.20577850937799999</v>
          </cell>
          <cell r="HX18">
            <v>0.29323863983199999</v>
          </cell>
          <cell r="HY18">
            <v>0.218038588762</v>
          </cell>
          <cell r="HZ18">
            <v>0.26946189999600001</v>
          </cell>
          <cell r="IA18">
            <v>0.21758125722400001</v>
          </cell>
          <cell r="IB18">
            <v>0</v>
          </cell>
          <cell r="IC18">
            <v>0.23436029255400001</v>
          </cell>
          <cell r="ID18">
            <v>0</v>
          </cell>
          <cell r="IE18">
            <v>0</v>
          </cell>
          <cell r="IF18">
            <v>0</v>
          </cell>
          <cell r="IG18">
            <v>0.27785676717800001</v>
          </cell>
          <cell r="IH18">
            <v>0.204230576754</v>
          </cell>
          <cell r="II18">
            <v>0.21347489953000001</v>
          </cell>
          <cell r="IJ18">
            <v>0.205162361264</v>
          </cell>
          <cell r="IK18">
            <v>0.27729004621499997</v>
          </cell>
          <cell r="IL18">
            <v>0</v>
          </cell>
          <cell r="IM18">
            <v>0.19569113850600001</v>
          </cell>
          <cell r="IN18">
            <v>0.28186014294599998</v>
          </cell>
          <cell r="IO18">
            <v>0.29128772020299998</v>
          </cell>
          <cell r="IP18">
            <v>0</v>
          </cell>
          <cell r="IQ18">
            <v>0.29869660735100001</v>
          </cell>
          <cell r="IR18">
            <v>0.20856982469599999</v>
          </cell>
          <cell r="IS18">
            <v>9.1492526233200006E-2</v>
          </cell>
          <cell r="IT18">
            <v>2.2796378135699999</v>
          </cell>
        </row>
        <row r="19">
          <cell r="A19" t="str">
            <v>SNP_P_1673423_G17T_promoter_fabG1.inhA</v>
          </cell>
          <cell r="B19">
            <v>0.105551749468</v>
          </cell>
          <cell r="C19">
            <v>0.17459785938299999</v>
          </cell>
          <cell r="D19">
            <v>0.13155503570999999</v>
          </cell>
          <cell r="E19">
            <v>0.17381028831000001</v>
          </cell>
          <cell r="F19">
            <v>0.165980488062</v>
          </cell>
          <cell r="G19">
            <v>0.13476714491799999</v>
          </cell>
          <cell r="H19">
            <v>0.127949103713</v>
          </cell>
          <cell r="I19">
            <v>0.18946696817899999</v>
          </cell>
          <cell r="J19">
            <v>0.15502300858500001</v>
          </cell>
          <cell r="K19">
            <v>0.16540627181500001</v>
          </cell>
          <cell r="L19">
            <v>6.9348476827100006E-2</v>
          </cell>
          <cell r="M19">
            <v>0.11271605640600001</v>
          </cell>
          <cell r="N19">
            <v>0.150989621878</v>
          </cell>
          <cell r="O19">
            <v>4.0934056043600002E-2</v>
          </cell>
          <cell r="P19">
            <v>0.11318945139599999</v>
          </cell>
          <cell r="Q19">
            <v>0.125010222197</v>
          </cell>
          <cell r="R19">
            <v>8.6704336106800006E-2</v>
          </cell>
          <cell r="S19">
            <v>6.0580395162100002E-2</v>
          </cell>
          <cell r="T19">
            <v>0.10613332688800001</v>
          </cell>
          <cell r="U19">
            <v>0.20456650853200001</v>
          </cell>
          <cell r="V19">
            <v>0.12842212617400001</v>
          </cell>
          <cell r="W19">
            <v>0.188848719001</v>
          </cell>
          <cell r="X19">
            <v>0.119721420109</v>
          </cell>
          <cell r="Y19">
            <v>0.13270503282500001</v>
          </cell>
          <cell r="Z19">
            <v>9.8130352795100004E-2</v>
          </cell>
          <cell r="AA19">
            <v>0.110157214105</v>
          </cell>
          <cell r="AB19">
            <v>0.21695825457599999</v>
          </cell>
          <cell r="AC19">
            <v>2.3552468046499998E-2</v>
          </cell>
          <cell r="AD19">
            <v>0.180934801698</v>
          </cell>
          <cell r="AE19">
            <v>0.11996207386299999</v>
          </cell>
          <cell r="AF19">
            <v>0.10790149122500001</v>
          </cell>
          <cell r="AG19">
            <v>6.7163020372400004E-2</v>
          </cell>
          <cell r="AH19">
            <v>0.26128795743</v>
          </cell>
          <cell r="AI19">
            <v>0.14034627378</v>
          </cell>
          <cell r="AJ19">
            <v>0.106225766242</v>
          </cell>
          <cell r="AK19">
            <v>7.8762590885200004E-2</v>
          </cell>
          <cell r="AL19">
            <v>8.3796523511400003E-2</v>
          </cell>
          <cell r="AM19">
            <v>0.104270249605</v>
          </cell>
          <cell r="AN19">
            <v>0.143935263157</v>
          </cell>
          <cell r="AO19">
            <v>0.12477006763200001</v>
          </cell>
          <cell r="AP19">
            <v>0.19276554882499999</v>
          </cell>
          <cell r="AQ19">
            <v>8.78370925784E-2</v>
          </cell>
          <cell r="AR19">
            <v>0.19177912175699999</v>
          </cell>
          <cell r="AS19">
            <v>0.208582147956</v>
          </cell>
          <cell r="AT19">
            <v>0.11239953339100001</v>
          </cell>
          <cell r="AU19">
            <v>0.12186218053099999</v>
          </cell>
          <cell r="AV19">
            <v>0.17733681201900001</v>
          </cell>
          <cell r="AW19">
            <v>0.119404956698</v>
          </cell>
          <cell r="AX19">
            <v>0.10215623676799999</v>
          </cell>
          <cell r="AY19">
            <v>0.121506214142</v>
          </cell>
          <cell r="AZ19">
            <v>6.4932510256799997E-2</v>
          </cell>
          <cell r="BA19">
            <v>0.10386180877700001</v>
          </cell>
          <cell r="BB19">
            <v>7.1412101387999999E-2</v>
          </cell>
          <cell r="BC19">
            <v>8.0996029078999998E-2</v>
          </cell>
          <cell r="BD19">
            <v>8.2654796540700001E-2</v>
          </cell>
          <cell r="BE19">
            <v>0.109058894217</v>
          </cell>
          <cell r="BF19">
            <v>0.16582930088</v>
          </cell>
          <cell r="BG19">
            <v>9.9099591374399998E-2</v>
          </cell>
          <cell r="BH19">
            <v>0.18922661244899999</v>
          </cell>
          <cell r="BI19">
            <v>0.27746996283499997</v>
          </cell>
          <cell r="BJ19">
            <v>9.1013938188599999E-2</v>
          </cell>
          <cell r="BK19">
            <v>2.1145150065399999E-2</v>
          </cell>
          <cell r="BL19">
            <v>0.258461922407</v>
          </cell>
          <cell r="BM19">
            <v>9.2889897525299997E-2</v>
          </cell>
          <cell r="BN19">
            <v>0.14117635786499999</v>
          </cell>
          <cell r="BO19">
            <v>0.11001227051</v>
          </cell>
          <cell r="BP19">
            <v>0.147017329931</v>
          </cell>
          <cell r="BQ19">
            <v>9.4347782433000002E-2</v>
          </cell>
          <cell r="BR19">
            <v>0.24823944270600001</v>
          </cell>
          <cell r="BS19">
            <v>0.13585922121999999</v>
          </cell>
          <cell r="BT19">
            <v>0.30821776390099997</v>
          </cell>
          <cell r="BU19">
            <v>0.13957101106600001</v>
          </cell>
          <cell r="BV19">
            <v>0.203833073378</v>
          </cell>
          <cell r="BW19">
            <v>-1.9652316346800001E-2</v>
          </cell>
          <cell r="BX19">
            <v>0.120171315968</v>
          </cell>
          <cell r="BY19">
            <v>0.126232340932</v>
          </cell>
          <cell r="BZ19">
            <v>0.15226760506600001</v>
          </cell>
          <cell r="CA19">
            <v>5.6776594370600002E-2</v>
          </cell>
          <cell r="CB19">
            <v>2.1198805421599999E-2</v>
          </cell>
          <cell r="CC19">
            <v>0.105819530785</v>
          </cell>
          <cell r="CD19">
            <v>0.15272405743600001</v>
          </cell>
          <cell r="CE19">
            <v>0.13710768520800001</v>
          </cell>
          <cell r="CF19">
            <v>0.19574756920299999</v>
          </cell>
          <cell r="CG19">
            <v>7.7126152813400004E-2</v>
          </cell>
          <cell r="CH19">
            <v>7.9602211713799997E-2</v>
          </cell>
          <cell r="CI19">
            <v>0.104609727859</v>
          </cell>
          <cell r="CJ19">
            <v>0.117318943143</v>
          </cell>
          <cell r="CK19">
            <v>0.121478192508</v>
          </cell>
          <cell r="CL19">
            <v>0.116511613131</v>
          </cell>
          <cell r="CM19">
            <v>0.117295145988</v>
          </cell>
          <cell r="CN19">
            <v>0.12545612454399999</v>
          </cell>
          <cell r="CO19">
            <v>0.10695862025</v>
          </cell>
          <cell r="CP19">
            <v>0.198095485568</v>
          </cell>
          <cell r="CQ19">
            <v>0.11218547820999999</v>
          </cell>
          <cell r="CR19">
            <v>0.124070875347</v>
          </cell>
          <cell r="CS19">
            <v>0.14083291590200001</v>
          </cell>
          <cell r="CT19">
            <v>0.14524550736</v>
          </cell>
          <cell r="CU19">
            <v>0.201211050153</v>
          </cell>
          <cell r="CV19">
            <v>0.214482367039</v>
          </cell>
          <cell r="CW19">
            <v>0.14183413982400001</v>
          </cell>
          <cell r="CX19">
            <v>1.56522896141E-2</v>
          </cell>
          <cell r="CY19">
            <v>-2.1488355472700001E-2</v>
          </cell>
          <cell r="CZ19">
            <v>0.20389281213300001</v>
          </cell>
          <cell r="DA19">
            <v>0.26580682396900002</v>
          </cell>
          <cell r="DB19">
            <v>0.121948845685</v>
          </cell>
          <cell r="DC19">
            <v>0.106807976961</v>
          </cell>
          <cell r="DD19">
            <v>6.7616596818000002E-2</v>
          </cell>
          <cell r="DE19">
            <v>0.223356068134</v>
          </cell>
          <cell r="DF19">
            <v>0.163696527481</v>
          </cell>
          <cell r="DG19">
            <v>7.1794666349900005E-2</v>
          </cell>
          <cell r="DH19">
            <v>2.4408439174299999E-2</v>
          </cell>
          <cell r="DI19">
            <v>0.124718979001</v>
          </cell>
          <cell r="DJ19">
            <v>1.2473298236700001E-2</v>
          </cell>
          <cell r="DK19">
            <v>0.15231589973000001</v>
          </cell>
          <cell r="DL19">
            <v>0.20751646161100001</v>
          </cell>
          <cell r="DM19">
            <v>0.26667925715399998</v>
          </cell>
          <cell r="DN19">
            <v>6.1139859259100003E-2</v>
          </cell>
          <cell r="DO19">
            <v>0.12766055762799999</v>
          </cell>
          <cell r="DP19">
            <v>0.126848295331</v>
          </cell>
          <cell r="DQ19">
            <v>0.158297687769</v>
          </cell>
          <cell r="DR19">
            <v>0.142382785678</v>
          </cell>
          <cell r="DS19">
            <v>3.8776949047999998E-2</v>
          </cell>
          <cell r="DT19">
            <v>9.4773396849599997E-2</v>
          </cell>
          <cell r="DU19">
            <v>0.16009970009300001</v>
          </cell>
          <cell r="DV19">
            <v>0.104129090905</v>
          </cell>
          <cell r="DW19">
            <v>0.148430198431</v>
          </cell>
          <cell r="DX19">
            <v>5.5491283535999997E-2</v>
          </cell>
          <cell r="DY19">
            <v>0.13351778685999999</v>
          </cell>
          <cell r="DZ19">
            <v>0.163738280535</v>
          </cell>
          <cell r="EA19">
            <v>-1.16015644744E-2</v>
          </cell>
          <cell r="EB19">
            <v>-1.0983180254699999E-2</v>
          </cell>
          <cell r="EC19">
            <v>0.214407414198</v>
          </cell>
          <cell r="ED19">
            <v>0.13413894176499999</v>
          </cell>
          <cell r="EE19">
            <v>6.2070816755299997E-2</v>
          </cell>
          <cell r="EF19">
            <v>0.133802771568</v>
          </cell>
          <cell r="EG19">
            <v>0.12262789905099999</v>
          </cell>
          <cell r="EH19">
            <v>9.2618286609600003E-2</v>
          </cell>
          <cell r="EI19">
            <v>0.12368084490300001</v>
          </cell>
          <cell r="EJ19">
            <v>9.5986053347600006E-2</v>
          </cell>
          <cell r="EK19">
            <v>0.13906995952099999</v>
          </cell>
          <cell r="EL19">
            <v>6.8519160151500003E-2</v>
          </cell>
          <cell r="EM19">
            <v>9.3089595437000003E-2</v>
          </cell>
          <cell r="EN19">
            <v>0.12609034776700001</v>
          </cell>
          <cell r="EO19">
            <v>0.15786647796600001</v>
          </cell>
          <cell r="EP19">
            <v>0.12228234857299999</v>
          </cell>
          <cell r="EQ19">
            <v>0.122919395566</v>
          </cell>
          <cell r="ER19">
            <v>7.6704233884799994E-2</v>
          </cell>
          <cell r="ES19">
            <v>0.118917703629</v>
          </cell>
          <cell r="ET19">
            <v>0.15061159431900001</v>
          </cell>
          <cell r="EU19">
            <v>0.121438287199</v>
          </cell>
          <cell r="EV19">
            <v>9.2880383133899999E-2</v>
          </cell>
          <cell r="EW19">
            <v>0.27100181579600002</v>
          </cell>
          <cell r="EX19">
            <v>4.3314382433899998E-2</v>
          </cell>
          <cell r="EY19">
            <v>6.0742877423800003E-2</v>
          </cell>
          <cell r="EZ19">
            <v>6.5647587180099998E-2</v>
          </cell>
          <cell r="FA19">
            <v>0.183266490698</v>
          </cell>
          <cell r="FB19">
            <v>0.132458940148</v>
          </cell>
          <cell r="FC19">
            <v>8.5627146065199999E-2</v>
          </cell>
          <cell r="FD19">
            <v>4.4274359941500002E-2</v>
          </cell>
          <cell r="FE19">
            <v>0.10695983469500001</v>
          </cell>
          <cell r="FF19">
            <v>0.106332957745</v>
          </cell>
          <cell r="FG19">
            <v>6.3611105084400002E-2</v>
          </cell>
          <cell r="FH19">
            <v>0.114803925157</v>
          </cell>
          <cell r="FI19">
            <v>0.21233458817</v>
          </cell>
          <cell r="FJ19">
            <v>0.13204434513999999</v>
          </cell>
          <cell r="FK19">
            <v>0.107806906104</v>
          </cell>
          <cell r="FL19">
            <v>0.26548430323599997</v>
          </cell>
          <cell r="FM19">
            <v>0.108155153692</v>
          </cell>
          <cell r="FN19">
            <v>0.158998399973</v>
          </cell>
          <cell r="FO19">
            <v>0.187538415194</v>
          </cell>
          <cell r="FP19">
            <v>0.15521566569799999</v>
          </cell>
          <cell r="FQ19">
            <v>0.10497454553799999</v>
          </cell>
          <cell r="FR19">
            <v>0.194169253111</v>
          </cell>
          <cell r="FS19">
            <v>0.110611021519</v>
          </cell>
          <cell r="FT19">
            <v>0.15998384356500001</v>
          </cell>
          <cell r="FU19">
            <v>8.9902088046100004E-2</v>
          </cell>
          <cell r="FV19">
            <v>9.8225861787800003E-2</v>
          </cell>
          <cell r="FW19">
            <v>6.6495344042799998E-2</v>
          </cell>
          <cell r="FX19">
            <v>0.17739720642599999</v>
          </cell>
          <cell r="FY19">
            <v>0.200604766607</v>
          </cell>
          <cell r="FZ19">
            <v>0.136692762375</v>
          </cell>
          <cell r="GA19">
            <v>-5.0158936530400003E-2</v>
          </cell>
          <cell r="GB19">
            <v>0.11598969996</v>
          </cell>
          <cell r="GC19">
            <v>0.12780588865299999</v>
          </cell>
          <cell r="GD19">
            <v>9.1042928397699993E-2</v>
          </cell>
          <cell r="GE19">
            <v>0.22887870669400001</v>
          </cell>
          <cell r="GF19">
            <v>2.0844159647799999E-2</v>
          </cell>
          <cell r="GG19">
            <v>0.18742656707800001</v>
          </cell>
          <cell r="GH19">
            <v>0.19991137087300001</v>
          </cell>
          <cell r="GI19">
            <v>7.0233374834099999E-2</v>
          </cell>
          <cell r="GJ19">
            <v>3.0124859884400002E-2</v>
          </cell>
          <cell r="GK19">
            <v>6.3262656331099995E-2</v>
          </cell>
          <cell r="GL19">
            <v>5.6298106908800001E-2</v>
          </cell>
          <cell r="GM19">
            <v>7.6313234865700005E-2</v>
          </cell>
          <cell r="GN19">
            <v>8.6451545357699999E-2</v>
          </cell>
          <cell r="GO19">
            <v>5.8095373213300001E-2</v>
          </cell>
          <cell r="GP19">
            <v>0.12169825285700001</v>
          </cell>
          <cell r="GQ19">
            <v>0.123218290508</v>
          </cell>
          <cell r="GR19">
            <v>0.14075291156799999</v>
          </cell>
          <cell r="GS19">
            <v>2.58094090968E-2</v>
          </cell>
          <cell r="GT19">
            <v>0.16185674071299999</v>
          </cell>
          <cell r="GU19">
            <v>0.20020079612700001</v>
          </cell>
          <cell r="GV19">
            <v>0.112509183586</v>
          </cell>
          <cell r="GW19">
            <v>6.0072153806700002E-2</v>
          </cell>
          <cell r="GX19">
            <v>0.14736790955099999</v>
          </cell>
          <cell r="GY19">
            <v>5.6123286485700002E-2</v>
          </cell>
          <cell r="GZ19">
            <v>5.6254770606800002E-2</v>
          </cell>
          <cell r="HA19">
            <v>0.103841647506</v>
          </cell>
          <cell r="HB19">
            <v>0.16797043383099999</v>
          </cell>
          <cell r="HC19">
            <v>0.116010420024</v>
          </cell>
          <cell r="HD19">
            <v>0.187814936042</v>
          </cell>
          <cell r="HE19">
            <v>6.0421705245999997E-2</v>
          </cell>
          <cell r="HF19">
            <v>0.12673757970300001</v>
          </cell>
          <cell r="HG19">
            <v>0.13759082555800001</v>
          </cell>
          <cell r="HH19">
            <v>4.3812490999699999E-2</v>
          </cell>
          <cell r="HI19">
            <v>9.9859714508099995E-2</v>
          </cell>
          <cell r="HJ19">
            <v>0.13562586903599999</v>
          </cell>
          <cell r="HK19">
            <v>0.162730872631</v>
          </cell>
          <cell r="HL19">
            <v>0.124963119626</v>
          </cell>
          <cell r="HM19">
            <v>0.190669879317</v>
          </cell>
          <cell r="HN19">
            <v>0.11022550612699999</v>
          </cell>
          <cell r="HO19">
            <v>7.9451136290999994E-2</v>
          </cell>
          <cell r="HP19">
            <v>0.17325021326500001</v>
          </cell>
          <cell r="HQ19">
            <v>0.14295168220999999</v>
          </cell>
          <cell r="HR19">
            <v>0.12495675683</v>
          </cell>
          <cell r="HS19">
            <v>0.241093441844</v>
          </cell>
          <cell r="HT19">
            <v>0.107128992677</v>
          </cell>
          <cell r="HU19">
            <v>8.5605397820500001E-2</v>
          </cell>
          <cell r="HV19">
            <v>0.100519031286</v>
          </cell>
          <cell r="HW19">
            <v>0.110309012234</v>
          </cell>
          <cell r="HX19">
            <v>-3.6379426717799999E-2</v>
          </cell>
          <cell r="HY19">
            <v>0.20934259891500001</v>
          </cell>
          <cell r="HZ19">
            <v>-4.0692379698200002E-3</v>
          </cell>
          <cell r="IA19">
            <v>0.16826918721199999</v>
          </cell>
          <cell r="IB19">
            <v>0.13093973696200001</v>
          </cell>
          <cell r="IC19">
            <v>0.14695458114099999</v>
          </cell>
          <cell r="ID19">
            <v>1.55801950023E-2</v>
          </cell>
          <cell r="IE19">
            <v>0.172559648752</v>
          </cell>
          <cell r="IF19">
            <v>0.180429756641</v>
          </cell>
          <cell r="IG19">
            <v>0.113868921995</v>
          </cell>
          <cell r="IH19">
            <v>0.22609928250299999</v>
          </cell>
          <cell r="II19">
            <v>0.101670928299</v>
          </cell>
          <cell r="IJ19">
            <v>0.157221496105</v>
          </cell>
          <cell r="IK19">
            <v>0.13378354907000001</v>
          </cell>
          <cell r="IL19">
            <v>8.6944550275800003E-2</v>
          </cell>
          <cell r="IM19">
            <v>5.6412220001199997E-2</v>
          </cell>
          <cell r="IN19">
            <v>8.5900925099800005E-2</v>
          </cell>
          <cell r="IO19">
            <v>0.16660518944300001</v>
          </cell>
          <cell r="IP19">
            <v>0.24505874514600001</v>
          </cell>
          <cell r="IQ19">
            <v>0.14743033051500001</v>
          </cell>
          <cell r="IR19">
            <v>0.12367057800300001</v>
          </cell>
          <cell r="IS19">
            <v>6.0023378580800001E-2</v>
          </cell>
          <cell r="IT19">
            <v>2.06037354469</v>
          </cell>
        </row>
        <row r="20">
          <cell r="A20" t="str">
            <v>INS_CF_4326722_i752C_251_ethA</v>
          </cell>
          <cell r="B20">
            <v>0.12784714996800001</v>
          </cell>
          <cell r="C20">
            <v>7.68633261323E-2</v>
          </cell>
          <cell r="D20">
            <v>0.138340741396</v>
          </cell>
          <cell r="E20">
            <v>0.10139155387899999</v>
          </cell>
          <cell r="F20">
            <v>0.190383121371</v>
          </cell>
          <cell r="G20">
            <v>0.32213783264200002</v>
          </cell>
          <cell r="H20">
            <v>5.2472259849299999E-2</v>
          </cell>
          <cell r="I20">
            <v>4.0954276919399998E-2</v>
          </cell>
          <cell r="J20">
            <v>2.05283779651E-2</v>
          </cell>
          <cell r="K20">
            <v>-7.4644349515399999E-2</v>
          </cell>
          <cell r="L20">
            <v>0.32247605919799999</v>
          </cell>
          <cell r="M20">
            <v>0.108623057604</v>
          </cell>
          <cell r="N20">
            <v>-8.5222885012600003E-2</v>
          </cell>
          <cell r="O20">
            <v>3.2196678221200002E-2</v>
          </cell>
          <cell r="P20">
            <v>9.8479293286799996E-2</v>
          </cell>
          <cell r="Q20">
            <v>0.174172192812</v>
          </cell>
          <cell r="R20">
            <v>-7.7920600771899995E-2</v>
          </cell>
          <cell r="S20">
            <v>9.5475032925600001E-2</v>
          </cell>
          <cell r="T20">
            <v>0.162276700139</v>
          </cell>
          <cell r="U20">
            <v>9.9492475390400001E-2</v>
          </cell>
          <cell r="V20">
            <v>3.34173887968E-2</v>
          </cell>
          <cell r="W20">
            <v>0.26214113831500002</v>
          </cell>
          <cell r="X20">
            <v>4.6958260238200003E-2</v>
          </cell>
          <cell r="Y20">
            <v>0.10665950179100001</v>
          </cell>
          <cell r="Z20">
            <v>4.03541736305E-2</v>
          </cell>
          <cell r="AA20">
            <v>-6.7620426416399995E-2</v>
          </cell>
          <cell r="AB20">
            <v>8.8014863431500001E-2</v>
          </cell>
          <cell r="AC20">
            <v>1.98321677744E-2</v>
          </cell>
          <cell r="AD20">
            <v>0.12855441868299999</v>
          </cell>
          <cell r="AE20">
            <v>0.33947429060899997</v>
          </cell>
          <cell r="AF20">
            <v>0.20313984155699999</v>
          </cell>
          <cell r="AG20">
            <v>0.336807608604</v>
          </cell>
          <cell r="AH20">
            <v>-2.5390081573299999E-3</v>
          </cell>
          <cell r="AI20">
            <v>6.4274430275000002E-2</v>
          </cell>
          <cell r="AJ20">
            <v>0.13439373671999999</v>
          </cell>
          <cell r="AK20">
            <v>0.31627112626999998</v>
          </cell>
          <cell r="AL20">
            <v>0.13495109975299999</v>
          </cell>
          <cell r="AM20">
            <v>0.12906265258800001</v>
          </cell>
          <cell r="AN20">
            <v>9.9318899214299997E-2</v>
          </cell>
          <cell r="AO20">
            <v>0.22323918342599999</v>
          </cell>
          <cell r="AP20">
            <v>0.30890932679200001</v>
          </cell>
          <cell r="AQ20">
            <v>0.160828486085</v>
          </cell>
          <cell r="AR20">
            <v>0.29757273197200002</v>
          </cell>
          <cell r="AS20">
            <v>0.19956773519500001</v>
          </cell>
          <cell r="AT20">
            <v>0.180559411645</v>
          </cell>
          <cell r="AU20">
            <v>-7.5678251683700001E-2</v>
          </cell>
          <cell r="AV20">
            <v>0.15739823877799999</v>
          </cell>
          <cell r="AW20">
            <v>9.8962560296099997E-2</v>
          </cell>
          <cell r="AX20">
            <v>-7.2643436491499999E-2</v>
          </cell>
          <cell r="AY20">
            <v>0.28008234500899998</v>
          </cell>
          <cell r="AZ20">
            <v>0.108861863613</v>
          </cell>
          <cell r="BA20">
            <v>-0.104885205626</v>
          </cell>
          <cell r="BB20">
            <v>-3.64951118827E-2</v>
          </cell>
          <cell r="BC20">
            <v>0.18737617135000001</v>
          </cell>
          <cell r="BD20">
            <v>0.147881299257</v>
          </cell>
          <cell r="BE20">
            <v>0.139075741172</v>
          </cell>
          <cell r="BF20">
            <v>0.12534421682399999</v>
          </cell>
          <cell r="BG20">
            <v>6.2710762023899996E-2</v>
          </cell>
          <cell r="BH20">
            <v>8.9005604386299994E-2</v>
          </cell>
          <cell r="BI20">
            <v>-0.26524788141299999</v>
          </cell>
          <cell r="BJ20">
            <v>9.6721850335600004E-2</v>
          </cell>
          <cell r="BK20">
            <v>-5.6876409798899998E-2</v>
          </cell>
          <cell r="BL20">
            <v>-6.0465045273300003E-2</v>
          </cell>
          <cell r="BM20">
            <v>4.2979195714000003E-2</v>
          </cell>
          <cell r="BN20">
            <v>1.2396956794E-2</v>
          </cell>
          <cell r="BO20">
            <v>-0.23216876387599999</v>
          </cell>
          <cell r="BP20">
            <v>4.1850801557299998E-2</v>
          </cell>
          <cell r="BQ20">
            <v>-9.2999100685100006E-2</v>
          </cell>
          <cell r="BR20">
            <v>0.12124130874900001</v>
          </cell>
          <cell r="BS20">
            <v>1.7164029181E-2</v>
          </cell>
          <cell r="BT20">
            <v>7.7881634235399996E-2</v>
          </cell>
          <cell r="BU20">
            <v>5.6009571999299998E-2</v>
          </cell>
          <cell r="BV20">
            <v>-2.6463884860300001E-2</v>
          </cell>
          <cell r="BW20">
            <v>0.327373981476</v>
          </cell>
          <cell r="BX20">
            <v>0.141109585762</v>
          </cell>
          <cell r="BY20">
            <v>3.6916945129599997E-2</v>
          </cell>
          <cell r="BZ20">
            <v>-7.9474598169299998E-2</v>
          </cell>
          <cell r="CA20">
            <v>7.5286321342000001E-2</v>
          </cell>
          <cell r="CB20">
            <v>9.2600703239400006E-2</v>
          </cell>
          <cell r="CC20">
            <v>-0.102443307638</v>
          </cell>
          <cell r="CD20">
            <v>0.300383657217</v>
          </cell>
          <cell r="CE20">
            <v>2.7999555692100001E-2</v>
          </cell>
          <cell r="CF20">
            <v>0.328585654497</v>
          </cell>
          <cell r="CG20">
            <v>0.14533957839</v>
          </cell>
          <cell r="CH20">
            <v>2.5064781308200001E-2</v>
          </cell>
          <cell r="CI20">
            <v>1.6116700135199999E-3</v>
          </cell>
          <cell r="CJ20">
            <v>2.4022141471499999E-2</v>
          </cell>
          <cell r="CK20">
            <v>0.141629576683</v>
          </cell>
          <cell r="CL20">
            <v>0.104035004973</v>
          </cell>
          <cell r="CM20">
            <v>5.7485897094000003E-2</v>
          </cell>
          <cell r="CN20">
            <v>-7.1108609437899997E-2</v>
          </cell>
          <cell r="CO20">
            <v>0.146465867758</v>
          </cell>
          <cell r="CP20">
            <v>-8.3603307604800003E-2</v>
          </cell>
          <cell r="CQ20">
            <v>0.11714080721099999</v>
          </cell>
          <cell r="CR20">
            <v>0.11190390586899999</v>
          </cell>
          <cell r="CS20">
            <v>7.5990945100799998E-2</v>
          </cell>
          <cell r="CT20">
            <v>8.0502487719099999E-2</v>
          </cell>
          <cell r="CU20">
            <v>2.0595705136700001E-2</v>
          </cell>
          <cell r="CV20">
            <v>0.32948282360999998</v>
          </cell>
          <cell r="CW20">
            <v>-0.11870095878799999</v>
          </cell>
          <cell r="CX20">
            <v>-0.12870149314400001</v>
          </cell>
          <cell r="CY20">
            <v>0.10342950373900001</v>
          </cell>
          <cell r="CZ20">
            <v>0.11355561018</v>
          </cell>
          <cell r="DA20">
            <v>-5.4560910910400003E-2</v>
          </cell>
          <cell r="DB20">
            <v>0.114146441221</v>
          </cell>
          <cell r="DC20">
            <v>-5.5247575044599997E-2</v>
          </cell>
          <cell r="DD20">
            <v>-4.0248283185099999E-3</v>
          </cell>
          <cell r="DE20">
            <v>9.9169261753599997E-2</v>
          </cell>
          <cell r="DF20">
            <v>0.16752952337300001</v>
          </cell>
          <cell r="DG20">
            <v>0.124146662652</v>
          </cell>
          <cell r="DH20">
            <v>0.140730902553</v>
          </cell>
          <cell r="DI20">
            <v>8.9779764413800006E-2</v>
          </cell>
          <cell r="DJ20">
            <v>4.61053811014E-2</v>
          </cell>
          <cell r="DK20">
            <v>4.1648741811500002E-2</v>
          </cell>
          <cell r="DL20">
            <v>0.36437174677799999</v>
          </cell>
          <cell r="DM20">
            <v>-3.6601491272399998E-2</v>
          </cell>
          <cell r="DN20">
            <v>4.8839624971200001E-2</v>
          </cell>
          <cell r="DO20">
            <v>-1.09737897292E-2</v>
          </cell>
          <cell r="DP20">
            <v>0.132270351052</v>
          </cell>
          <cell r="DQ20">
            <v>7.8857943415599999E-2</v>
          </cell>
          <cell r="DR20">
            <v>8.3719491958600002E-3</v>
          </cell>
          <cell r="DS20">
            <v>0.13791984319700001</v>
          </cell>
          <cell r="DT20">
            <v>0.15251950919599999</v>
          </cell>
          <cell r="DU20">
            <v>0.13799613714200001</v>
          </cell>
          <cell r="DV20">
            <v>-2.44141113944E-3</v>
          </cell>
          <cell r="DW20">
            <v>0.18133223056799999</v>
          </cell>
          <cell r="DX20">
            <v>5.0731059163800002E-3</v>
          </cell>
          <cell r="DY20">
            <v>-4.00919169188E-2</v>
          </cell>
          <cell r="DZ20">
            <v>7.6775893568999998E-2</v>
          </cell>
          <cell r="EA20">
            <v>0.13678780198099999</v>
          </cell>
          <cell r="EB20">
            <v>0.11826550215499999</v>
          </cell>
          <cell r="EC20">
            <v>7.8382857143900003E-2</v>
          </cell>
          <cell r="ED20">
            <v>9.5780879259100005E-2</v>
          </cell>
          <cell r="EE20">
            <v>0.26962599158299999</v>
          </cell>
          <cell r="EF20">
            <v>0.323864161968</v>
          </cell>
          <cell r="EG20">
            <v>0.35988155007400002</v>
          </cell>
          <cell r="EH20">
            <v>2.4339484050900001E-2</v>
          </cell>
          <cell r="EI20">
            <v>2.3929679766300001E-2</v>
          </cell>
          <cell r="EJ20">
            <v>-9.2084012925600006E-2</v>
          </cell>
          <cell r="EK20">
            <v>0.15081577002999999</v>
          </cell>
          <cell r="EL20">
            <v>0.209184139967</v>
          </cell>
          <cell r="EM20">
            <v>1.1794478632499999E-2</v>
          </cell>
          <cell r="EN20">
            <v>5.2354745566799997E-2</v>
          </cell>
          <cell r="EO20">
            <v>-6.9595221430099998E-3</v>
          </cell>
          <cell r="EP20">
            <v>-0.155270770192</v>
          </cell>
          <cell r="EQ20">
            <v>0.205823048949</v>
          </cell>
          <cell r="ER20">
            <v>0.103626564145</v>
          </cell>
          <cell r="ES20">
            <v>3.76751832664E-2</v>
          </cell>
          <cell r="ET20">
            <v>-7.2599753737400005E-2</v>
          </cell>
          <cell r="EU20">
            <v>0.26852321624800002</v>
          </cell>
          <cell r="EV20">
            <v>0.10699103772599999</v>
          </cell>
          <cell r="EW20">
            <v>-4.5081530697599998E-3</v>
          </cell>
          <cell r="EX20">
            <v>0.161803245544</v>
          </cell>
          <cell r="EY20">
            <v>0.150107264519</v>
          </cell>
          <cell r="EZ20">
            <v>0.33249124884600001</v>
          </cell>
          <cell r="FA20">
            <v>0.105460390449</v>
          </cell>
          <cell r="FB20">
            <v>1.27945211716E-3</v>
          </cell>
          <cell r="FC20">
            <v>0.11904320120799999</v>
          </cell>
          <cell r="FD20">
            <v>0.12099744379500001</v>
          </cell>
          <cell r="FE20">
            <v>5.6841060519200001E-2</v>
          </cell>
          <cell r="FF20">
            <v>-6.4908355474499996E-2</v>
          </cell>
          <cell r="FG20">
            <v>8.2549624145E-2</v>
          </cell>
          <cell r="FH20">
            <v>0.130386561155</v>
          </cell>
          <cell r="FI20">
            <v>0.113750614226</v>
          </cell>
          <cell r="FJ20">
            <v>0.104438021779</v>
          </cell>
          <cell r="FK20">
            <v>2.75301281363E-2</v>
          </cell>
          <cell r="FL20">
            <v>0.16404299438</v>
          </cell>
          <cell r="FM20">
            <v>4.1492775082599999E-2</v>
          </cell>
          <cell r="FN20">
            <v>0.10455386340599999</v>
          </cell>
          <cell r="FO20">
            <v>9.5438793301600003E-2</v>
          </cell>
          <cell r="FP20">
            <v>4.61354367435E-2</v>
          </cell>
          <cell r="FQ20">
            <v>0.137610375881</v>
          </cell>
          <cell r="FR20">
            <v>1.76818687469E-2</v>
          </cell>
          <cell r="FS20">
            <v>-6.6855989396599994E-2</v>
          </cell>
          <cell r="FT20">
            <v>-6.6528528928799999E-2</v>
          </cell>
          <cell r="FU20">
            <v>-5.2736166864599997E-2</v>
          </cell>
          <cell r="FV20">
            <v>-6.1918593943100002E-2</v>
          </cell>
          <cell r="FW20">
            <v>-0.103365674615</v>
          </cell>
          <cell r="FX20">
            <v>0.17795722186599999</v>
          </cell>
          <cell r="FY20">
            <v>-0.19625566899800001</v>
          </cell>
          <cell r="FZ20">
            <v>6.3166290521599999E-2</v>
          </cell>
          <cell r="GA20">
            <v>-2.7024416252999998E-2</v>
          </cell>
          <cell r="GB20">
            <v>4.0458749979699997E-2</v>
          </cell>
          <cell r="GC20">
            <v>0.124646157026</v>
          </cell>
          <cell r="GD20">
            <v>9.7018539905499995E-2</v>
          </cell>
          <cell r="GE20">
            <v>-1.59627757967E-2</v>
          </cell>
          <cell r="GF20">
            <v>0.19908361136899999</v>
          </cell>
          <cell r="GG20">
            <v>-9.3851843848800007E-3</v>
          </cell>
          <cell r="GH20">
            <v>1.91694498062E-3</v>
          </cell>
          <cell r="GI20">
            <v>-6.1813663691300001E-2</v>
          </cell>
          <cell r="GJ20">
            <v>0.170884907246</v>
          </cell>
          <cell r="GK20">
            <v>0.16026024520400001</v>
          </cell>
          <cell r="GL20">
            <v>-0.187926799059</v>
          </cell>
          <cell r="GM20">
            <v>0.166170835495</v>
          </cell>
          <cell r="GN20">
            <v>0.11819422990099999</v>
          </cell>
          <cell r="GO20">
            <v>0.101146519184</v>
          </cell>
          <cell r="GP20">
            <v>-1.13502293825E-2</v>
          </cell>
          <cell r="GQ20">
            <v>0.31019350886300001</v>
          </cell>
          <cell r="GR20">
            <v>-7.8882863745100007E-3</v>
          </cell>
          <cell r="GS20">
            <v>9.3483902514000003E-2</v>
          </cell>
          <cell r="GT20">
            <v>6.8452462554000004E-2</v>
          </cell>
          <cell r="GU20">
            <v>-9.45625975728E-2</v>
          </cell>
          <cell r="GV20">
            <v>0</v>
          </cell>
          <cell r="GW20">
            <v>6.2482543289700002E-2</v>
          </cell>
          <cell r="GX20">
            <v>-0.107744000852</v>
          </cell>
          <cell r="GY20">
            <v>2.665492706E-2</v>
          </cell>
          <cell r="GZ20">
            <v>5.1134791225200003E-2</v>
          </cell>
          <cell r="HA20">
            <v>-1.53169333935E-2</v>
          </cell>
          <cell r="HB20">
            <v>3.0241033062299999E-2</v>
          </cell>
          <cell r="HC20">
            <v>2.8028326109099999E-2</v>
          </cell>
          <cell r="HD20">
            <v>0.30871537327800003</v>
          </cell>
          <cell r="HE20">
            <v>0.11351249367000001</v>
          </cell>
          <cell r="HF20">
            <v>-9.0525761246700004E-2</v>
          </cell>
          <cell r="HG20">
            <v>0.25552079081500001</v>
          </cell>
          <cell r="HH20">
            <v>0.35855683684299999</v>
          </cell>
          <cell r="HI20">
            <v>-2.2862171754200002E-2</v>
          </cell>
          <cell r="HJ20">
            <v>9.15374010801E-2</v>
          </cell>
          <cell r="HK20">
            <v>-0.121857389808</v>
          </cell>
          <cell r="HL20">
            <v>0.110541179776</v>
          </cell>
          <cell r="HM20">
            <v>9.1509893536599995E-2</v>
          </cell>
          <cell r="HN20">
            <v>4.2376484721899997E-2</v>
          </cell>
          <cell r="HO20">
            <v>8.3956703543699995E-2</v>
          </cell>
          <cell r="HP20">
            <v>0.176848381758</v>
          </cell>
          <cell r="HQ20">
            <v>-5.3796309977800001E-2</v>
          </cell>
          <cell r="HR20">
            <v>0.14753612875899999</v>
          </cell>
          <cell r="HS20">
            <v>3.4359522163900001E-2</v>
          </cell>
          <cell r="HT20">
            <v>0.15641765296499999</v>
          </cell>
          <cell r="HU20">
            <v>0.16504548490000001</v>
          </cell>
          <cell r="HV20">
            <v>0.15792976319800001</v>
          </cell>
          <cell r="HW20">
            <v>0.124363549054</v>
          </cell>
          <cell r="HX20">
            <v>0.332591325045</v>
          </cell>
          <cell r="HY20">
            <v>1.79482735693E-2</v>
          </cell>
          <cell r="HZ20">
            <v>1.3699849136199999E-2</v>
          </cell>
          <cell r="IA20">
            <v>-8.1881932914300001E-2</v>
          </cell>
          <cell r="IB20">
            <v>6.3459329307099993E-2</v>
          </cell>
          <cell r="IC20">
            <v>-2.0408099517200001E-2</v>
          </cell>
          <cell r="ID20">
            <v>0.17345353961000001</v>
          </cell>
          <cell r="IE20">
            <v>2.2497897967699999E-2</v>
          </cell>
          <cell r="IF20">
            <v>4.7883130609999998E-2</v>
          </cell>
          <cell r="IG20">
            <v>4.8811767250300002E-2</v>
          </cell>
          <cell r="IH20">
            <v>-8.5222795605699994E-2</v>
          </cell>
          <cell r="II20">
            <v>0.183185502887</v>
          </cell>
          <cell r="IJ20">
            <v>1.7401743680200001E-2</v>
          </cell>
          <cell r="IK20">
            <v>-0.10713824629800001</v>
          </cell>
          <cell r="IL20">
            <v>0.12358678132299999</v>
          </cell>
          <cell r="IM20">
            <v>0.16181722283399999</v>
          </cell>
          <cell r="IN20">
            <v>6.1021100729699997E-2</v>
          </cell>
          <cell r="IO20">
            <v>1.3267564587299999E-2</v>
          </cell>
          <cell r="IP20">
            <v>-0.189558386803</v>
          </cell>
          <cell r="IQ20">
            <v>1.1804278939999999E-2</v>
          </cell>
          <cell r="IR20">
            <v>7.6301634311700006E-2</v>
          </cell>
          <cell r="IS20">
            <v>0.117913648486</v>
          </cell>
          <cell r="IT20">
            <v>0.64709758758500002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H_GofF_NN_small"/>
    </sheetNames>
    <sheetDataSet>
      <sheetData sheetId="0">
        <row r="1">
          <cell r="IQ1">
            <v>0.74980400000000003</v>
          </cell>
          <cell r="IR1">
            <v>1.85589E-2</v>
          </cell>
        </row>
        <row r="2">
          <cell r="IQ2">
            <v>0.55679100000000004</v>
          </cell>
          <cell r="IR2">
            <v>2.9285499999999999E-2</v>
          </cell>
        </row>
        <row r="3">
          <cell r="IQ3">
            <v>0.89533200000000002</v>
          </cell>
          <cell r="IR3">
            <v>2.3468800000000001E-2</v>
          </cell>
        </row>
        <row r="4">
          <cell r="IQ4">
            <v>0.66043600000000002</v>
          </cell>
          <cell r="IR4">
            <v>0.10513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H_GofF_rf"/>
    </sheetNames>
    <sheetDataSet>
      <sheetData sheetId="0">
        <row r="1">
          <cell r="IQ1">
            <v>0.76059900000000003</v>
          </cell>
          <cell r="IR1">
            <v>2.0498099999999998E-2</v>
          </cell>
        </row>
        <row r="2">
          <cell r="IQ2">
            <v>0.61864699999999995</v>
          </cell>
          <cell r="IR2">
            <v>4.5048999999999999E-2</v>
          </cell>
        </row>
        <row r="3">
          <cell r="IQ3">
            <v>0.84580999999999995</v>
          </cell>
          <cell r="IR3">
            <v>4.6848899999999999E-2</v>
          </cell>
        </row>
        <row r="4">
          <cell r="IQ4">
            <v>0.61378200000000005</v>
          </cell>
          <cell r="IR4">
            <v>0.109683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H_GofF_rf_small"/>
    </sheetNames>
    <sheetDataSet>
      <sheetData sheetId="0">
        <row r="1">
          <cell r="IQ1">
            <v>0.73604899999999995</v>
          </cell>
          <cell r="IR1">
            <v>1.94638E-2</v>
          </cell>
        </row>
        <row r="2">
          <cell r="IQ2">
            <v>0.55258600000000002</v>
          </cell>
          <cell r="IR2">
            <v>2.8952499999999999E-2</v>
          </cell>
        </row>
        <row r="3">
          <cell r="IQ3">
            <v>0.88697000000000004</v>
          </cell>
          <cell r="IR3">
            <v>2.3430200000000002E-2</v>
          </cell>
        </row>
        <row r="4">
          <cell r="IQ4">
            <v>0.61369300000000004</v>
          </cell>
          <cell r="IR4">
            <v>0.1028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H_marginal_effects_NN_small"/>
    </sheetNames>
    <sheetDataSet>
      <sheetData sheetId="0">
        <row r="1">
          <cell r="A1" t="str">
            <v>SNP_CZ_4326714_G760A_Q254._ethA</v>
          </cell>
          <cell r="B1">
            <v>0.36318594217299999</v>
          </cell>
          <cell r="C1">
            <v>0.37303930521000001</v>
          </cell>
          <cell r="D1">
            <v>0.39216190576600002</v>
          </cell>
          <cell r="E1">
            <v>0.40284150838900001</v>
          </cell>
          <cell r="F1">
            <v>0.36324560642199999</v>
          </cell>
          <cell r="G1">
            <v>0.39964938163800001</v>
          </cell>
          <cell r="H1">
            <v>0.38155061006500002</v>
          </cell>
          <cell r="I1">
            <v>0.39091634750400001</v>
          </cell>
          <cell r="J1">
            <v>0.37133485078799999</v>
          </cell>
          <cell r="K1">
            <v>0.39555162191400001</v>
          </cell>
          <cell r="L1">
            <v>0.38147407770199998</v>
          </cell>
          <cell r="M1">
            <v>0.38063818216299999</v>
          </cell>
          <cell r="N1">
            <v>0.36941206455199999</v>
          </cell>
          <cell r="O1">
            <v>0.38655686378499998</v>
          </cell>
          <cell r="P1">
            <v>0.36859101057100002</v>
          </cell>
          <cell r="Q1">
            <v>0.38260710239399998</v>
          </cell>
          <cell r="R1">
            <v>0.37714308500299998</v>
          </cell>
          <cell r="S1">
            <v>0.39737290143999998</v>
          </cell>
          <cell r="T1">
            <v>0.39033412933299999</v>
          </cell>
          <cell r="U1">
            <v>0.38612413406399998</v>
          </cell>
          <cell r="V1">
            <v>0.38261413574199998</v>
          </cell>
          <cell r="W1">
            <v>0.391120493412</v>
          </cell>
          <cell r="X1">
            <v>0.37112855911300002</v>
          </cell>
          <cell r="Y1">
            <v>0.38322120904899998</v>
          </cell>
          <cell r="Z1">
            <v>0.39900016784699999</v>
          </cell>
          <cell r="AA1">
            <v>0.401163816452</v>
          </cell>
          <cell r="AB1">
            <v>0.38453769683799999</v>
          </cell>
          <cell r="AC1">
            <v>0.39150965213799999</v>
          </cell>
          <cell r="AD1">
            <v>0.39331901073499997</v>
          </cell>
          <cell r="AE1">
            <v>0.37756854295699999</v>
          </cell>
          <cell r="AF1">
            <v>0.39074075221999999</v>
          </cell>
          <cell r="AG1">
            <v>0.40016233921099997</v>
          </cell>
          <cell r="AH1">
            <v>0.39108532667200002</v>
          </cell>
          <cell r="AI1">
            <v>0.39573359489400001</v>
          </cell>
          <cell r="AJ1">
            <v>0.36752957105599998</v>
          </cell>
          <cell r="AK1">
            <v>0.37813037633899999</v>
          </cell>
          <cell r="AL1">
            <v>0.396909713745</v>
          </cell>
          <cell r="AM1">
            <v>0.365393459797</v>
          </cell>
          <cell r="AN1">
            <v>0.372517645359</v>
          </cell>
          <cell r="AO1">
            <v>0.39707726240199998</v>
          </cell>
          <cell r="AP1">
            <v>0.380433738232</v>
          </cell>
          <cell r="AQ1">
            <v>0.39189457893399998</v>
          </cell>
          <cell r="AR1">
            <v>0.37822622060799999</v>
          </cell>
          <cell r="AS1">
            <v>0.39475917816200001</v>
          </cell>
          <cell r="AT1">
            <v>0.38780093193100001</v>
          </cell>
          <cell r="AU1">
            <v>0.395825982094</v>
          </cell>
          <cell r="AV1">
            <v>0.37316930294</v>
          </cell>
          <cell r="AW1">
            <v>0.39689290523499998</v>
          </cell>
          <cell r="AX1">
            <v>0.38213390111899997</v>
          </cell>
          <cell r="AY1">
            <v>0.37235498428300001</v>
          </cell>
          <cell r="AZ1">
            <v>0.36557042598700001</v>
          </cell>
          <cell r="BA1">
            <v>0.39389985799799998</v>
          </cell>
          <cell r="BB1">
            <v>0.37043094635000001</v>
          </cell>
          <cell r="BC1">
            <v>0.39318412542300002</v>
          </cell>
          <cell r="BD1">
            <v>0.40486907959000001</v>
          </cell>
          <cell r="BE1">
            <v>0.39091706275900001</v>
          </cell>
          <cell r="BF1">
            <v>0.39915305376100002</v>
          </cell>
          <cell r="BG1">
            <v>0.39353841543200002</v>
          </cell>
          <cell r="BH1">
            <v>0.384532272816</v>
          </cell>
          <cell r="BI1">
            <v>0.39066755771599998</v>
          </cell>
          <cell r="BJ1">
            <v>0.38169336319000002</v>
          </cell>
          <cell r="BK1">
            <v>0.392260611057</v>
          </cell>
          <cell r="BL1">
            <v>0.41205841302899998</v>
          </cell>
          <cell r="BM1">
            <v>0.38170385360699999</v>
          </cell>
          <cell r="BN1">
            <v>0.370139658451</v>
          </cell>
          <cell r="BO1">
            <v>0.38730555772800002</v>
          </cell>
          <cell r="BP1">
            <v>0.39945888519299999</v>
          </cell>
          <cell r="BQ1">
            <v>0.43646633624999998</v>
          </cell>
          <cell r="BR1">
            <v>0.38465684652299997</v>
          </cell>
          <cell r="BS1">
            <v>0.370684087276</v>
          </cell>
          <cell r="BT1">
            <v>0.37337487936000002</v>
          </cell>
          <cell r="BU1">
            <v>0.38068145513500001</v>
          </cell>
          <cell r="BV1">
            <v>0.40307211875900001</v>
          </cell>
          <cell r="BW1">
            <v>0.38065785169600003</v>
          </cell>
          <cell r="BX1">
            <v>0.37868213653600002</v>
          </cell>
          <cell r="BY1">
            <v>0.37251067161599999</v>
          </cell>
          <cell r="BZ1">
            <v>0.38546812534300001</v>
          </cell>
          <cell r="CA1">
            <v>0.359475433826</v>
          </cell>
          <cell r="CB1">
            <v>0.39067906141300002</v>
          </cell>
          <cell r="CC1">
            <v>0.38347959518399999</v>
          </cell>
          <cell r="CD1">
            <v>0.39460623264299999</v>
          </cell>
          <cell r="CE1">
            <v>0.356992840767</v>
          </cell>
          <cell r="CF1">
            <v>0.37304466962799998</v>
          </cell>
          <cell r="CG1">
            <v>0.38733088970200003</v>
          </cell>
          <cell r="CH1">
            <v>0.37877696752500001</v>
          </cell>
          <cell r="CI1">
            <v>0.37802803516400002</v>
          </cell>
          <cell r="CJ1">
            <v>0.37134736776400001</v>
          </cell>
          <cell r="CK1">
            <v>0.39107894897500001</v>
          </cell>
          <cell r="CL1">
            <v>0.39504462480500002</v>
          </cell>
          <cell r="CM1">
            <v>0.38915824890099998</v>
          </cell>
          <cell r="CN1">
            <v>0.38777047395699998</v>
          </cell>
          <cell r="CO1">
            <v>0.39027220010800001</v>
          </cell>
          <cell r="CP1">
            <v>0.394179701805</v>
          </cell>
          <cell r="CQ1">
            <v>0.37811952829399997</v>
          </cell>
          <cell r="CR1">
            <v>0.38413697481199999</v>
          </cell>
          <cell r="CS1">
            <v>0.38765388727200001</v>
          </cell>
          <cell r="CT1">
            <v>0.41122072935100001</v>
          </cell>
          <cell r="CU1">
            <v>0.401434242725</v>
          </cell>
          <cell r="CV1">
            <v>0.37585431337399999</v>
          </cell>
          <cell r="CW1">
            <v>0.37810164689999998</v>
          </cell>
          <cell r="CX1">
            <v>0.37616771459600001</v>
          </cell>
          <cell r="CY1">
            <v>0.37473231554000003</v>
          </cell>
          <cell r="CZ1">
            <v>0.38028252124799999</v>
          </cell>
          <cell r="DA1">
            <v>0.38689994812</v>
          </cell>
          <cell r="DB1">
            <v>0.39326840639100002</v>
          </cell>
          <cell r="DC1">
            <v>0.37800079584099999</v>
          </cell>
          <cell r="DD1">
            <v>0.37834936380400003</v>
          </cell>
          <cell r="DE1">
            <v>0.37927085161200003</v>
          </cell>
          <cell r="DF1">
            <v>0.39355880022</v>
          </cell>
          <cell r="DG1">
            <v>0.37394058704400002</v>
          </cell>
          <cell r="DH1">
            <v>0.37572878599199999</v>
          </cell>
          <cell r="DI1">
            <v>0.37135106325099998</v>
          </cell>
          <cell r="DJ1">
            <v>0.38133215904200002</v>
          </cell>
          <cell r="DK1">
            <v>0.39865159988400001</v>
          </cell>
          <cell r="DL1">
            <v>0.423684298992</v>
          </cell>
          <cell r="DM1">
            <v>0.40286672115299998</v>
          </cell>
          <cell r="DN1">
            <v>0.38598805666000002</v>
          </cell>
          <cell r="DO1">
            <v>0.398214876652</v>
          </cell>
          <cell r="DP1">
            <v>0.39580607414199998</v>
          </cell>
          <cell r="DQ1">
            <v>0.39061117172199999</v>
          </cell>
          <cell r="DR1">
            <v>0.400568187237</v>
          </cell>
          <cell r="DS1">
            <v>0.40004163980500002</v>
          </cell>
          <cell r="DT1">
            <v>0.37698996067000001</v>
          </cell>
          <cell r="DU1">
            <v>0.370353460312</v>
          </cell>
          <cell r="DV1">
            <v>0.38098245859099999</v>
          </cell>
          <cell r="DW1">
            <v>0.40215355157900001</v>
          </cell>
          <cell r="DX1">
            <v>0.38699352741199999</v>
          </cell>
          <cell r="DY1">
            <v>0.39256179332699997</v>
          </cell>
          <cell r="DZ1">
            <v>0.36990207433700001</v>
          </cell>
          <cell r="EA1">
            <v>0.38520389795299997</v>
          </cell>
          <cell r="EB1">
            <v>0.37663024663900002</v>
          </cell>
          <cell r="EC1">
            <v>0.36539763212199999</v>
          </cell>
          <cell r="ED1">
            <v>0.37027406692499998</v>
          </cell>
          <cell r="EE1">
            <v>0.38402915000900001</v>
          </cell>
          <cell r="EF1">
            <v>0.40006780624400001</v>
          </cell>
          <cell r="EG1">
            <v>0.40362632274600002</v>
          </cell>
          <cell r="EH1">
            <v>0.37915205955499998</v>
          </cell>
          <cell r="EI1">
            <v>0.40145403146699998</v>
          </cell>
          <cell r="EJ1">
            <v>0.38662987947499999</v>
          </cell>
          <cell r="EK1">
            <v>0.39311611652400003</v>
          </cell>
          <cell r="EL1">
            <v>0.361491024494</v>
          </cell>
          <cell r="EM1">
            <v>0.39338576793699997</v>
          </cell>
          <cell r="EN1">
            <v>0.37418687343599999</v>
          </cell>
          <cell r="EO1">
            <v>0.37747567892099998</v>
          </cell>
          <cell r="EP1">
            <v>0.37836807966199998</v>
          </cell>
          <cell r="EQ1">
            <v>0.37831902503999998</v>
          </cell>
          <cell r="ER1">
            <v>0.38158786296800001</v>
          </cell>
          <cell r="ES1">
            <v>0.37081384658799998</v>
          </cell>
          <cell r="ET1">
            <v>0.39161932468400001</v>
          </cell>
          <cell r="EU1">
            <v>0.36898583173799998</v>
          </cell>
          <cell r="EV1">
            <v>0.377556324005</v>
          </cell>
          <cell r="EW1">
            <v>0.38487601280200001</v>
          </cell>
          <cell r="EX1">
            <v>0.40474891662599999</v>
          </cell>
          <cell r="EY1">
            <v>0.40387833118400002</v>
          </cell>
          <cell r="EZ1">
            <v>0.40146219730400001</v>
          </cell>
          <cell r="FA1">
            <v>0.399661302567</v>
          </cell>
          <cell r="FB1">
            <v>0.38237673044199999</v>
          </cell>
          <cell r="FC1">
            <v>0.38527393341100002</v>
          </cell>
          <cell r="FD1">
            <v>0.39677476882899998</v>
          </cell>
          <cell r="FE1">
            <v>0.371179759502</v>
          </cell>
          <cell r="FF1">
            <v>0.41010093688999999</v>
          </cell>
          <cell r="FG1">
            <v>0.36771786212899998</v>
          </cell>
          <cell r="FH1">
            <v>0.40683835744899999</v>
          </cell>
          <cell r="FI1">
            <v>0.37378919124600002</v>
          </cell>
          <cell r="FJ1">
            <v>0.39590448141099999</v>
          </cell>
          <cell r="FK1">
            <v>0.40209746360800003</v>
          </cell>
          <cell r="FL1">
            <v>0.39809757471099999</v>
          </cell>
          <cell r="FM1">
            <v>0.39991462230699998</v>
          </cell>
          <cell r="FN1">
            <v>0.38145142793699999</v>
          </cell>
          <cell r="FO1">
            <v>0.39228218793899999</v>
          </cell>
          <cell r="FP1">
            <v>0.389685630798</v>
          </cell>
          <cell r="FQ1">
            <v>0.38364225625999998</v>
          </cell>
          <cell r="FR1">
            <v>0.37479221820800002</v>
          </cell>
          <cell r="FS1">
            <v>0.38162255287199998</v>
          </cell>
          <cell r="FT1">
            <v>0.37265217304199999</v>
          </cell>
          <cell r="FU1">
            <v>0.37465322017699998</v>
          </cell>
          <cell r="FV1">
            <v>0.372322618961</v>
          </cell>
          <cell r="FW1">
            <v>0.36508572101600001</v>
          </cell>
          <cell r="FX1">
            <v>0.39507544040699999</v>
          </cell>
          <cell r="FY1">
            <v>0.39841097593300001</v>
          </cell>
          <cell r="FZ1">
            <v>0.37517005205199999</v>
          </cell>
          <cell r="GA1">
            <v>0.39528149366400001</v>
          </cell>
          <cell r="GB1">
            <v>0.39254194498099998</v>
          </cell>
          <cell r="GC1">
            <v>0.38061285018899998</v>
          </cell>
          <cell r="GD1">
            <v>0.40369457006499998</v>
          </cell>
          <cell r="GE1">
            <v>0.371246039867</v>
          </cell>
          <cell r="GF1">
            <v>0.384180903435</v>
          </cell>
          <cell r="GG1">
            <v>0.386844873428</v>
          </cell>
          <cell r="GH1">
            <v>0.37338745594</v>
          </cell>
          <cell r="GI1">
            <v>0.40199810266500002</v>
          </cell>
          <cell r="GJ1">
            <v>0.38874197006200001</v>
          </cell>
          <cell r="GK1">
            <v>0.37416899204300003</v>
          </cell>
          <cell r="GL1">
            <v>0.364831149578</v>
          </cell>
          <cell r="GM1">
            <v>0.40314477682099997</v>
          </cell>
          <cell r="GN1">
            <v>0.36774694919599998</v>
          </cell>
          <cell r="GO1">
            <v>0.35477215051700001</v>
          </cell>
          <cell r="GP1">
            <v>0.39538836479200001</v>
          </cell>
          <cell r="GQ1">
            <v>0.37295252084699998</v>
          </cell>
          <cell r="GR1">
            <v>0.38876628875699998</v>
          </cell>
          <cell r="GS1">
            <v>0.39067882299399997</v>
          </cell>
          <cell r="GT1">
            <v>0.401563346386</v>
          </cell>
          <cell r="GU1">
            <v>0.40095084905599998</v>
          </cell>
          <cell r="GV1">
            <v>0.39599132537800003</v>
          </cell>
          <cell r="GW1">
            <v>0.374425888062</v>
          </cell>
          <cell r="GX1">
            <v>0.36197280883799998</v>
          </cell>
          <cell r="GY1">
            <v>0.3855022192</v>
          </cell>
          <cell r="GZ1">
            <v>0.36476051807400001</v>
          </cell>
          <cell r="HA1">
            <v>0.38683199882500002</v>
          </cell>
          <cell r="HB1">
            <v>0.38839030265800001</v>
          </cell>
          <cell r="HC1">
            <v>0.39126670360600002</v>
          </cell>
          <cell r="HD1">
            <v>0.37573438882799998</v>
          </cell>
          <cell r="HE1">
            <v>0.37296849489200001</v>
          </cell>
          <cell r="HF1">
            <v>0.398530244827</v>
          </cell>
          <cell r="HG1">
            <v>0.38012599945100001</v>
          </cell>
          <cell r="HH1">
            <v>0.404137372971</v>
          </cell>
          <cell r="HI1">
            <v>0.39685732126200002</v>
          </cell>
          <cell r="HJ1">
            <v>0.37871420383499999</v>
          </cell>
          <cell r="HK1">
            <v>0.39261209964799998</v>
          </cell>
          <cell r="HL1">
            <v>0.3912063241</v>
          </cell>
          <cell r="HM1">
            <v>0.400113224983</v>
          </cell>
          <cell r="HN1">
            <v>0.40541285276400002</v>
          </cell>
          <cell r="HO1">
            <v>0.38259989023199997</v>
          </cell>
          <cell r="HP1">
            <v>0.372458159924</v>
          </cell>
          <cell r="HQ1">
            <v>0.38582009077099999</v>
          </cell>
          <cell r="HR1">
            <v>0.40315669775000001</v>
          </cell>
          <cell r="HS1">
            <v>0.40701633691799999</v>
          </cell>
          <cell r="HT1">
            <v>0.37669312953900003</v>
          </cell>
          <cell r="HU1">
            <v>0.35061937570599999</v>
          </cell>
          <cell r="HV1">
            <v>0.39030629396400002</v>
          </cell>
          <cell r="HW1">
            <v>0.38463598489799999</v>
          </cell>
          <cell r="HX1">
            <v>0.40358895063400002</v>
          </cell>
          <cell r="HY1">
            <v>0.39230549335499998</v>
          </cell>
          <cell r="HZ1">
            <v>0.373338401318</v>
          </cell>
          <cell r="IA1">
            <v>0.37565201520899999</v>
          </cell>
          <cell r="IB1">
            <v>0.39699578285199999</v>
          </cell>
          <cell r="IC1">
            <v>0.35993480682399998</v>
          </cell>
          <cell r="ID1">
            <v>0.35677027702300002</v>
          </cell>
          <cell r="IE1">
            <v>0.39076286554299999</v>
          </cell>
          <cell r="IF1">
            <v>0.38232707977300001</v>
          </cell>
          <cell r="IG1">
            <v>0.36289501190200002</v>
          </cell>
          <cell r="IH1">
            <v>0.39330512285199998</v>
          </cell>
          <cell r="II1">
            <v>0.39600706100499999</v>
          </cell>
          <cell r="IJ1">
            <v>0.37505644559899998</v>
          </cell>
          <cell r="IK1">
            <v>0.37876343727099998</v>
          </cell>
          <cell r="IL1">
            <v>0.37017375230799998</v>
          </cell>
          <cell r="IM1">
            <v>0.39705461263699998</v>
          </cell>
          <cell r="IN1">
            <v>0.39217031002000002</v>
          </cell>
          <cell r="IO1">
            <v>0.38940763473500001</v>
          </cell>
          <cell r="IP1">
            <v>0.35997676849400001</v>
          </cell>
          <cell r="IQ1">
            <v>0.385911881924</v>
          </cell>
          <cell r="IR1">
            <v>0.38535201549499998</v>
          </cell>
          <cell r="IS1">
            <v>1.2962706387000001E-2</v>
          </cell>
          <cell r="IT1">
            <v>29.727743148799998</v>
          </cell>
        </row>
        <row r="2">
          <cell r="A2" t="str">
            <v>SNP_CN_4327380_A94C_Y32D_ethA</v>
          </cell>
          <cell r="B2">
            <v>0.36447572708100001</v>
          </cell>
          <cell r="C2">
            <v>0.37436395883599999</v>
          </cell>
          <cell r="D2">
            <v>0.39531147480000001</v>
          </cell>
          <cell r="E2">
            <v>0.40172535181000002</v>
          </cell>
          <cell r="F2">
            <v>0.36246871948199999</v>
          </cell>
          <cell r="G2">
            <v>0.393836081028</v>
          </cell>
          <cell r="H2">
            <v>0.37935900688200003</v>
          </cell>
          <cell r="I2">
            <v>0.38807725906399998</v>
          </cell>
          <cell r="J2">
            <v>0.37284117937099998</v>
          </cell>
          <cell r="K2">
            <v>0.396790802479</v>
          </cell>
          <cell r="L2">
            <v>0.38453894853600001</v>
          </cell>
          <cell r="M2">
            <v>0.38212597370099999</v>
          </cell>
          <cell r="N2">
            <v>0.36923223733900001</v>
          </cell>
          <cell r="O2">
            <v>0.383884727955</v>
          </cell>
          <cell r="P2">
            <v>0.370039045811</v>
          </cell>
          <cell r="Q2">
            <v>0.38581848144500003</v>
          </cell>
          <cell r="R2">
            <v>0.37991762161300002</v>
          </cell>
          <cell r="S2">
            <v>0.39718282222700002</v>
          </cell>
          <cell r="T2">
            <v>0.39176827669100001</v>
          </cell>
          <cell r="U2">
            <v>0.38712555170099999</v>
          </cell>
          <cell r="V2">
            <v>0.38192343711900001</v>
          </cell>
          <cell r="W2">
            <v>0.39576917886700003</v>
          </cell>
          <cell r="X2">
            <v>0.37587839364999998</v>
          </cell>
          <cell r="Y2">
            <v>0.38590079546</v>
          </cell>
          <cell r="Z2">
            <v>0.40385085344299998</v>
          </cell>
          <cell r="AA2">
            <v>0.39380925893800001</v>
          </cell>
          <cell r="AB2">
            <v>0.38758623599999997</v>
          </cell>
          <cell r="AC2">
            <v>0.39135122299199998</v>
          </cell>
          <cell r="AD2">
            <v>0.38994330167800001</v>
          </cell>
          <cell r="AE2">
            <v>0.38176816701900002</v>
          </cell>
          <cell r="AF2">
            <v>0.391816020012</v>
          </cell>
          <cell r="AG2">
            <v>0.39470070600500001</v>
          </cell>
          <cell r="AH2">
            <v>0.39761209487900001</v>
          </cell>
          <cell r="AI2">
            <v>0.393879890442</v>
          </cell>
          <cell r="AJ2">
            <v>0.37042969465300002</v>
          </cell>
          <cell r="AK2">
            <v>0.37306326627699998</v>
          </cell>
          <cell r="AL2">
            <v>0.40012264251700003</v>
          </cell>
          <cell r="AM2">
            <v>0.36291462183000001</v>
          </cell>
          <cell r="AN2">
            <v>0.37716627121000001</v>
          </cell>
          <cell r="AO2">
            <v>0.396898806095</v>
          </cell>
          <cell r="AP2">
            <v>0.37531316280400001</v>
          </cell>
          <cell r="AQ2">
            <v>0.39683467149700002</v>
          </cell>
          <cell r="AR2">
            <v>0.37909722328200002</v>
          </cell>
          <cell r="AS2">
            <v>0.39456635713600002</v>
          </cell>
          <cell r="AT2">
            <v>0.38705819845200001</v>
          </cell>
          <cell r="AU2">
            <v>0.39564239978799998</v>
          </cell>
          <cell r="AV2">
            <v>0.37946784496300001</v>
          </cell>
          <cell r="AW2">
            <v>0.40354526042900002</v>
          </cell>
          <cell r="AX2">
            <v>0.38161480426799999</v>
          </cell>
          <cell r="AY2">
            <v>0.37156540155399997</v>
          </cell>
          <cell r="AZ2">
            <v>0.36201506853100002</v>
          </cell>
          <cell r="BA2">
            <v>0.39141929149600002</v>
          </cell>
          <cell r="BB2">
            <v>0.37352079153099998</v>
          </cell>
          <cell r="BC2">
            <v>0.39098024368299999</v>
          </cell>
          <cell r="BD2">
            <v>0.40449637174600001</v>
          </cell>
          <cell r="BE2">
            <v>0.390731453896</v>
          </cell>
          <cell r="BF2">
            <v>0.396672964096</v>
          </cell>
          <cell r="BG2">
            <v>0.39445436000799999</v>
          </cell>
          <cell r="BH2">
            <v>0.38264626264599999</v>
          </cell>
          <cell r="BI2">
            <v>0.38837724924099998</v>
          </cell>
          <cell r="BJ2">
            <v>0.38296878337899998</v>
          </cell>
          <cell r="BK2">
            <v>0.39202612638500001</v>
          </cell>
          <cell r="BL2">
            <v>0.41114103794099999</v>
          </cell>
          <cell r="BM2">
            <v>0.379243135452</v>
          </cell>
          <cell r="BN2">
            <v>0.37113684415800002</v>
          </cell>
          <cell r="BO2">
            <v>0.384543001652</v>
          </cell>
          <cell r="BP2">
            <v>0.40208947658499999</v>
          </cell>
          <cell r="BQ2">
            <v>0.43614506721500002</v>
          </cell>
          <cell r="BR2">
            <v>0.38760936260200002</v>
          </cell>
          <cell r="BS2">
            <v>0.36332905292500001</v>
          </cell>
          <cell r="BT2">
            <v>0.37100279331199998</v>
          </cell>
          <cell r="BU2">
            <v>0.385472178459</v>
          </cell>
          <cell r="BV2">
            <v>0.400627851486</v>
          </cell>
          <cell r="BW2">
            <v>0.383134663105</v>
          </cell>
          <cell r="BX2">
            <v>0.372507512569</v>
          </cell>
          <cell r="BY2">
            <v>0.37225013971299997</v>
          </cell>
          <cell r="BZ2">
            <v>0.38350653648400002</v>
          </cell>
          <cell r="CA2">
            <v>0.362441182137</v>
          </cell>
          <cell r="CB2">
            <v>0.38841599226000001</v>
          </cell>
          <cell r="CC2">
            <v>0.38141006231300001</v>
          </cell>
          <cell r="CD2">
            <v>0.39430755376799997</v>
          </cell>
          <cell r="CE2">
            <v>0.35514682531399999</v>
          </cell>
          <cell r="CF2">
            <v>0.36902797222099998</v>
          </cell>
          <cell r="CG2">
            <v>0.38853806257200002</v>
          </cell>
          <cell r="CH2">
            <v>0.38008141517600003</v>
          </cell>
          <cell r="CI2">
            <v>0.377733230591</v>
          </cell>
          <cell r="CJ2">
            <v>0.37059140205399999</v>
          </cell>
          <cell r="CK2">
            <v>0.39563423395199998</v>
          </cell>
          <cell r="CL2">
            <v>0.39096421003300003</v>
          </cell>
          <cell r="CM2">
            <v>0.39175021648399999</v>
          </cell>
          <cell r="CN2">
            <v>0.38677322864500002</v>
          </cell>
          <cell r="CO2">
            <v>0.39154207706499999</v>
          </cell>
          <cell r="CP2">
            <v>0.39378583431199998</v>
          </cell>
          <cell r="CQ2">
            <v>0.37330466508900001</v>
          </cell>
          <cell r="CR2">
            <v>0.38545554876299998</v>
          </cell>
          <cell r="CS2">
            <v>0.38203364610700002</v>
          </cell>
          <cell r="CT2">
            <v>0.41613030433699999</v>
          </cell>
          <cell r="CU2">
            <v>0.40107774734500001</v>
          </cell>
          <cell r="CV2">
            <v>0.37503004074099999</v>
          </cell>
          <cell r="CW2">
            <v>0.38434278965000002</v>
          </cell>
          <cell r="CX2">
            <v>0.37552618980399999</v>
          </cell>
          <cell r="CY2">
            <v>0.37926715612400003</v>
          </cell>
          <cell r="CZ2">
            <v>0.37820464372599999</v>
          </cell>
          <cell r="DA2">
            <v>0.38980162143699998</v>
          </cell>
          <cell r="DB2">
            <v>0.38901591300999999</v>
          </cell>
          <cell r="DC2">
            <v>0.37762945890400001</v>
          </cell>
          <cell r="DD2">
            <v>0.37460607290300002</v>
          </cell>
          <cell r="DE2">
            <v>0.38049203157400002</v>
          </cell>
          <cell r="DF2">
            <v>0.39469492435499998</v>
          </cell>
          <cell r="DG2">
            <v>0.369554460049</v>
          </cell>
          <cell r="DH2">
            <v>0.37651634216300001</v>
          </cell>
          <cell r="DI2">
            <v>0.37445330619799999</v>
          </cell>
          <cell r="DJ2">
            <v>0.38076585531200002</v>
          </cell>
          <cell r="DK2">
            <v>0.401333808899</v>
          </cell>
          <cell r="DL2">
            <v>0.428152620792</v>
          </cell>
          <cell r="DM2">
            <v>0.40018266439400002</v>
          </cell>
          <cell r="DN2">
            <v>0.3850466609</v>
          </cell>
          <cell r="DO2">
            <v>0.40115833282500002</v>
          </cell>
          <cell r="DP2">
            <v>0.40208184719099999</v>
          </cell>
          <cell r="DQ2">
            <v>0.39289122819900002</v>
          </cell>
          <cell r="DR2">
            <v>0.39792203903200002</v>
          </cell>
          <cell r="DS2">
            <v>0.39411318302199999</v>
          </cell>
          <cell r="DT2">
            <v>0.37598943710299998</v>
          </cell>
          <cell r="DU2">
            <v>0.37147325277299997</v>
          </cell>
          <cell r="DV2">
            <v>0.38345503807100001</v>
          </cell>
          <cell r="DW2">
            <v>0.3979601264</v>
          </cell>
          <cell r="DX2">
            <v>0.387536406517</v>
          </cell>
          <cell r="DY2">
            <v>0.39353853464100003</v>
          </cell>
          <cell r="DZ2">
            <v>0.370771765709</v>
          </cell>
          <cell r="EA2">
            <v>0.37747782468800001</v>
          </cell>
          <cell r="EB2">
            <v>0.37880420684799998</v>
          </cell>
          <cell r="EC2">
            <v>0.36281067132900002</v>
          </cell>
          <cell r="ED2">
            <v>0.37136286497100002</v>
          </cell>
          <cell r="EE2">
            <v>0.38140887021999997</v>
          </cell>
          <cell r="EF2">
            <v>0.39565300941499998</v>
          </cell>
          <cell r="EG2">
            <v>0.39987152814900001</v>
          </cell>
          <cell r="EH2">
            <v>0.36951529979699999</v>
          </cell>
          <cell r="EI2">
            <v>0.40103286504699998</v>
          </cell>
          <cell r="EJ2">
            <v>0.380907535553</v>
          </cell>
          <cell r="EK2">
            <v>0.390484511852</v>
          </cell>
          <cell r="EL2">
            <v>0.36423105001400002</v>
          </cell>
          <cell r="EM2">
            <v>0.39091539382899998</v>
          </cell>
          <cell r="EN2">
            <v>0.37700152397199999</v>
          </cell>
          <cell r="EO2">
            <v>0.37333112955100001</v>
          </cell>
          <cell r="EP2">
            <v>0.38102507591200002</v>
          </cell>
          <cell r="EQ2">
            <v>0.37760359048800002</v>
          </cell>
          <cell r="ER2">
            <v>0.38065224885900001</v>
          </cell>
          <cell r="ES2">
            <v>0.370420873165</v>
          </cell>
          <cell r="ET2">
            <v>0.38705998659099999</v>
          </cell>
          <cell r="EU2">
            <v>0.36843526363399998</v>
          </cell>
          <cell r="EV2">
            <v>0.37617033719999998</v>
          </cell>
          <cell r="EW2">
            <v>0.385734319687</v>
          </cell>
          <cell r="EX2">
            <v>0.40746134519600002</v>
          </cell>
          <cell r="EY2">
            <v>0.40086555481000002</v>
          </cell>
          <cell r="EZ2">
            <v>0.40653622150399998</v>
          </cell>
          <cell r="FA2">
            <v>0.40193212032300002</v>
          </cell>
          <cell r="FB2">
            <v>0.384768545628</v>
          </cell>
          <cell r="FC2">
            <v>0.38278782367699998</v>
          </cell>
          <cell r="FD2">
            <v>0.39420354366299998</v>
          </cell>
          <cell r="FE2">
            <v>0.37191563844699999</v>
          </cell>
          <cell r="FF2">
            <v>0.40607422590300002</v>
          </cell>
          <cell r="FG2">
            <v>0.37010204792000001</v>
          </cell>
          <cell r="FH2">
            <v>0.40216565132100002</v>
          </cell>
          <cell r="FI2">
            <v>0.37277132272699998</v>
          </cell>
          <cell r="FJ2">
            <v>0.40546888113000001</v>
          </cell>
          <cell r="FK2">
            <v>0.39966315031100003</v>
          </cell>
          <cell r="FL2">
            <v>0.39224064350100002</v>
          </cell>
          <cell r="FM2">
            <v>0.39844590425499998</v>
          </cell>
          <cell r="FN2">
            <v>0.380733072758</v>
          </cell>
          <cell r="FO2">
            <v>0.388180673122</v>
          </cell>
          <cell r="FP2">
            <v>0.39758175611500002</v>
          </cell>
          <cell r="FQ2">
            <v>0.37967425584800002</v>
          </cell>
          <cell r="FR2">
            <v>0.37376993894600002</v>
          </cell>
          <cell r="FS2">
            <v>0.38259917497599999</v>
          </cell>
          <cell r="FT2">
            <v>0.37209296226499999</v>
          </cell>
          <cell r="FU2">
            <v>0.36838424205800002</v>
          </cell>
          <cell r="FV2">
            <v>0.375125706196</v>
          </cell>
          <cell r="FW2">
            <v>0.36923837661699999</v>
          </cell>
          <cell r="FX2">
            <v>0.39448899030700002</v>
          </cell>
          <cell r="FY2">
            <v>0.39232033491099999</v>
          </cell>
          <cell r="FZ2">
            <v>0.37759703397799999</v>
          </cell>
          <cell r="GA2">
            <v>0.39106231927899998</v>
          </cell>
          <cell r="GB2">
            <v>0.39177769422499997</v>
          </cell>
          <cell r="GC2">
            <v>0.37633919715899999</v>
          </cell>
          <cell r="GD2">
            <v>0.40444761514700001</v>
          </cell>
          <cell r="GE2">
            <v>0.37382614612600001</v>
          </cell>
          <cell r="GF2">
            <v>0.381884694099</v>
          </cell>
          <cell r="GG2">
            <v>0.39025431871400001</v>
          </cell>
          <cell r="GH2">
            <v>0.37129950523400002</v>
          </cell>
          <cell r="GI2">
            <v>0.40129804611199998</v>
          </cell>
          <cell r="GJ2">
            <v>0.39110064506499997</v>
          </cell>
          <cell r="GK2">
            <v>0.37477701902400001</v>
          </cell>
          <cell r="GL2">
            <v>0.36213290691400002</v>
          </cell>
          <cell r="GM2">
            <v>0.40048104524599998</v>
          </cell>
          <cell r="GN2">
            <v>0.36873239278800002</v>
          </cell>
          <cell r="GO2">
            <v>0.35564577579500001</v>
          </cell>
          <cell r="GP2">
            <v>0.39596438407899998</v>
          </cell>
          <cell r="GQ2">
            <v>0.37727677822099998</v>
          </cell>
          <cell r="GR2">
            <v>0.38617837429000001</v>
          </cell>
          <cell r="GS2">
            <v>0.388230979443</v>
          </cell>
          <cell r="GT2">
            <v>0.40220338106199999</v>
          </cell>
          <cell r="GU2">
            <v>0.40326541662199999</v>
          </cell>
          <cell r="GV2">
            <v>0.40514153242099998</v>
          </cell>
          <cell r="GW2">
            <v>0.37191599607499998</v>
          </cell>
          <cell r="GX2">
            <v>0.36084824800499998</v>
          </cell>
          <cell r="GY2">
            <v>0.386308133602</v>
          </cell>
          <cell r="GZ2">
            <v>0.36386716365799998</v>
          </cell>
          <cell r="HA2">
            <v>0.38726741075499999</v>
          </cell>
          <cell r="HB2">
            <v>0.39037322998000001</v>
          </cell>
          <cell r="HC2">
            <v>0.39226329326600001</v>
          </cell>
          <cell r="HD2">
            <v>0.37681555748000001</v>
          </cell>
          <cell r="HE2">
            <v>0.37520432472199999</v>
          </cell>
          <cell r="HF2">
            <v>0.39519286155700001</v>
          </cell>
          <cell r="HG2">
            <v>0.38390129804599998</v>
          </cell>
          <cell r="HH2">
            <v>0.40013432502700003</v>
          </cell>
          <cell r="HI2">
            <v>0.40215539932299998</v>
          </cell>
          <cell r="HJ2">
            <v>0.382332026958</v>
          </cell>
          <cell r="HK2">
            <v>0.391909062862</v>
          </cell>
          <cell r="HL2">
            <v>0.39576113223999998</v>
          </cell>
          <cell r="HM2">
            <v>0.40261930227300002</v>
          </cell>
          <cell r="HN2">
            <v>0.402791142464</v>
          </cell>
          <cell r="HO2">
            <v>0.38291454315200002</v>
          </cell>
          <cell r="HP2">
            <v>0.36911672353699998</v>
          </cell>
          <cell r="HQ2">
            <v>0.38772749900800002</v>
          </cell>
          <cell r="HR2">
            <v>0.39912468195</v>
          </cell>
          <cell r="HS2">
            <v>0.40423935651800003</v>
          </cell>
          <cell r="HT2">
            <v>0.37760382890700001</v>
          </cell>
          <cell r="HU2">
            <v>0.35501873493199998</v>
          </cell>
          <cell r="HV2">
            <v>0.38890486955600001</v>
          </cell>
          <cell r="HW2">
            <v>0.382313609123</v>
          </cell>
          <cell r="HX2">
            <v>0.40266919136000001</v>
          </cell>
          <cell r="HY2">
            <v>0.39338910579699998</v>
          </cell>
          <cell r="HZ2">
            <v>0.36908864975</v>
          </cell>
          <cell r="IA2">
            <v>0.37988185882600001</v>
          </cell>
          <cell r="IB2">
            <v>0.38876253366500002</v>
          </cell>
          <cell r="IC2">
            <v>0.35893845558199999</v>
          </cell>
          <cell r="ID2">
            <v>0.35236877203</v>
          </cell>
          <cell r="IE2">
            <v>0.38309061527299998</v>
          </cell>
          <cell r="IF2">
            <v>0.37777763605100001</v>
          </cell>
          <cell r="IG2">
            <v>0.36217820644400001</v>
          </cell>
          <cell r="IH2">
            <v>0.39583081006999998</v>
          </cell>
          <cell r="II2">
            <v>0.38483667373699998</v>
          </cell>
          <cell r="IJ2">
            <v>0.37126100063299999</v>
          </cell>
          <cell r="IK2">
            <v>0.38126629591</v>
          </cell>
          <cell r="IL2">
            <v>0.36730670928999998</v>
          </cell>
          <cell r="IM2">
            <v>0.40472823381400003</v>
          </cell>
          <cell r="IN2">
            <v>0.39108878374099998</v>
          </cell>
          <cell r="IO2">
            <v>0.38993817567799999</v>
          </cell>
          <cell r="IP2">
            <v>0.36226248741099998</v>
          </cell>
          <cell r="IQ2">
            <v>0.38872534036599998</v>
          </cell>
          <cell r="IR2">
            <v>0.38513636589099998</v>
          </cell>
          <cell r="IS2">
            <v>1.31086884066E-2</v>
          </cell>
          <cell r="IT2">
            <v>29.380235672000001</v>
          </cell>
        </row>
        <row r="3">
          <cell r="A3" t="str">
            <v>SNP_CN_4326305_G1169A_S390F_ethA</v>
          </cell>
          <cell r="B3">
            <v>0.35973042249699999</v>
          </cell>
          <cell r="C3">
            <v>0.36970180273100001</v>
          </cell>
          <cell r="D3">
            <v>0.38769340515099998</v>
          </cell>
          <cell r="E3">
            <v>0.39881283044799998</v>
          </cell>
          <cell r="F3">
            <v>0.36138957738900002</v>
          </cell>
          <cell r="G3">
            <v>0.391439080238</v>
          </cell>
          <cell r="H3">
            <v>0.375329196453</v>
          </cell>
          <cell r="I3">
            <v>0.38737028837199999</v>
          </cell>
          <cell r="J3">
            <v>0.37223958969100002</v>
          </cell>
          <cell r="K3">
            <v>0.39276623725900001</v>
          </cell>
          <cell r="L3">
            <v>0.38059782981899998</v>
          </cell>
          <cell r="M3">
            <v>0.37958627939200001</v>
          </cell>
          <cell r="N3">
            <v>0.36373096704500002</v>
          </cell>
          <cell r="O3">
            <v>0.37837487459199998</v>
          </cell>
          <cell r="P3">
            <v>0.36621636152300002</v>
          </cell>
          <cell r="Q3">
            <v>0.378503799438</v>
          </cell>
          <cell r="R3">
            <v>0.37610203027700001</v>
          </cell>
          <cell r="S3">
            <v>0.39331275224700002</v>
          </cell>
          <cell r="T3">
            <v>0.38959872722599997</v>
          </cell>
          <cell r="U3">
            <v>0.381784856319</v>
          </cell>
          <cell r="V3">
            <v>0.37660092115400001</v>
          </cell>
          <cell r="W3">
            <v>0.39064753055599999</v>
          </cell>
          <cell r="X3">
            <v>0.37056511640500001</v>
          </cell>
          <cell r="Y3">
            <v>0.38061684369999998</v>
          </cell>
          <cell r="Z3">
            <v>0.40168821811700001</v>
          </cell>
          <cell r="AA3">
            <v>0.39178943634000002</v>
          </cell>
          <cell r="AB3">
            <v>0.38247728347799997</v>
          </cell>
          <cell r="AC3">
            <v>0.39440959691999999</v>
          </cell>
          <cell r="AD3">
            <v>0.38318842649500001</v>
          </cell>
          <cell r="AE3">
            <v>0.37658900022500003</v>
          </cell>
          <cell r="AF3">
            <v>0.38821887970000002</v>
          </cell>
          <cell r="AG3">
            <v>0.39108258485800002</v>
          </cell>
          <cell r="AH3">
            <v>0.39227348566100001</v>
          </cell>
          <cell r="AI3">
            <v>0.395163238049</v>
          </cell>
          <cell r="AJ3">
            <v>0.36517345905300003</v>
          </cell>
          <cell r="AK3">
            <v>0.369515061378</v>
          </cell>
          <cell r="AL3">
            <v>0.39809596538499997</v>
          </cell>
          <cell r="AM3">
            <v>0.359463751316</v>
          </cell>
          <cell r="AN3">
            <v>0.37206596136100001</v>
          </cell>
          <cell r="AO3">
            <v>0.393247306347</v>
          </cell>
          <cell r="AP3">
            <v>0.37833428382899997</v>
          </cell>
          <cell r="AQ3">
            <v>0.38968616723999999</v>
          </cell>
          <cell r="AR3">
            <v>0.37541329860700001</v>
          </cell>
          <cell r="AS3">
            <v>0.39590191841099998</v>
          </cell>
          <cell r="AT3">
            <v>0.38189691305200002</v>
          </cell>
          <cell r="AU3">
            <v>0.39197951555299998</v>
          </cell>
          <cell r="AV3">
            <v>0.37429493665699998</v>
          </cell>
          <cell r="AW3">
            <v>0.394590318203</v>
          </cell>
          <cell r="AX3">
            <v>0.37649595737500002</v>
          </cell>
          <cell r="AY3">
            <v>0.36802887916600002</v>
          </cell>
          <cell r="AZ3">
            <v>0.36180973052999998</v>
          </cell>
          <cell r="BA3">
            <v>0.38936835527399999</v>
          </cell>
          <cell r="BB3">
            <v>0.36834752559700001</v>
          </cell>
          <cell r="BC3">
            <v>0.39062362909300002</v>
          </cell>
          <cell r="BD3">
            <v>0.397324025631</v>
          </cell>
          <cell r="BE3">
            <v>0.38697987794900002</v>
          </cell>
          <cell r="BF3">
            <v>0.39626848697700001</v>
          </cell>
          <cell r="BG3">
            <v>0.39245349168799998</v>
          </cell>
          <cell r="BH3">
            <v>0.38059574365600002</v>
          </cell>
          <cell r="BI3">
            <v>0.38475471735</v>
          </cell>
          <cell r="BJ3">
            <v>0.375931978226</v>
          </cell>
          <cell r="BK3">
            <v>0.39166033268</v>
          </cell>
          <cell r="BL3">
            <v>0.40896910429</v>
          </cell>
          <cell r="BM3">
            <v>0.37713891267799998</v>
          </cell>
          <cell r="BN3">
            <v>0.36582857370400002</v>
          </cell>
          <cell r="BO3">
            <v>0.38097977638199998</v>
          </cell>
          <cell r="BP3">
            <v>0.39819496869999998</v>
          </cell>
          <cell r="BQ3">
            <v>0.43212819099400002</v>
          </cell>
          <cell r="BR3">
            <v>0.384091496468</v>
          </cell>
          <cell r="BS3">
            <v>0.361419975758</v>
          </cell>
          <cell r="BT3">
            <v>0.36738049983999999</v>
          </cell>
          <cell r="BU3">
            <v>0.38002383708999998</v>
          </cell>
          <cell r="BV3">
            <v>0.40180683136000001</v>
          </cell>
          <cell r="BW3">
            <v>0.38113063573799999</v>
          </cell>
          <cell r="BX3">
            <v>0.37357330322299998</v>
          </cell>
          <cell r="BY3">
            <v>0.37184911966299999</v>
          </cell>
          <cell r="BZ3">
            <v>0.37971252203</v>
          </cell>
          <cell r="CA3">
            <v>0.360403716564</v>
          </cell>
          <cell r="CB3">
            <v>0.38802158832599998</v>
          </cell>
          <cell r="CC3">
            <v>0.37916666269299998</v>
          </cell>
          <cell r="CD3">
            <v>0.39056032895999998</v>
          </cell>
          <cell r="CE3">
            <v>0.35318660736099999</v>
          </cell>
          <cell r="CF3">
            <v>0.37017416953999999</v>
          </cell>
          <cell r="CG3">
            <v>0.38122260570499999</v>
          </cell>
          <cell r="CH3">
            <v>0.37787997722599997</v>
          </cell>
          <cell r="CI3">
            <v>0.37408351898199999</v>
          </cell>
          <cell r="CJ3">
            <v>0.365267574787</v>
          </cell>
          <cell r="CK3">
            <v>0.391850173473</v>
          </cell>
          <cell r="CL3">
            <v>0.39217275381099997</v>
          </cell>
          <cell r="CM3">
            <v>0.38638842105900001</v>
          </cell>
          <cell r="CN3">
            <v>0.38297963142399999</v>
          </cell>
          <cell r="CO3">
            <v>0.387692093849</v>
          </cell>
          <cell r="CP3">
            <v>0.39006692171099999</v>
          </cell>
          <cell r="CQ3">
            <v>0.37111091613800001</v>
          </cell>
          <cell r="CR3">
            <v>0.38180452585199998</v>
          </cell>
          <cell r="CS3">
            <v>0.38315945863700002</v>
          </cell>
          <cell r="CT3">
            <v>0.410404503345</v>
          </cell>
          <cell r="CU3">
            <v>0.39895749092100002</v>
          </cell>
          <cell r="CV3">
            <v>0.37294709682499999</v>
          </cell>
          <cell r="CW3">
            <v>0.37732911109900003</v>
          </cell>
          <cell r="CX3">
            <v>0.37190604209900002</v>
          </cell>
          <cell r="CY3">
            <v>0.373976051807</v>
          </cell>
          <cell r="CZ3">
            <v>0.38240790367100003</v>
          </cell>
          <cell r="DA3">
            <v>0.38248991966200002</v>
          </cell>
          <cell r="DB3">
            <v>0.38686537742600002</v>
          </cell>
          <cell r="DC3">
            <v>0.37710195779799999</v>
          </cell>
          <cell r="DD3">
            <v>0.37575429678</v>
          </cell>
          <cell r="DE3">
            <v>0.37650716304800003</v>
          </cell>
          <cell r="DF3">
            <v>0.39072972536099998</v>
          </cell>
          <cell r="DG3">
            <v>0.36569994688000002</v>
          </cell>
          <cell r="DH3">
            <v>0.37119841575599999</v>
          </cell>
          <cell r="DI3">
            <v>0.37408375740100003</v>
          </cell>
          <cell r="DJ3">
            <v>0.38006073236499999</v>
          </cell>
          <cell r="DK3">
            <v>0.39392507076299998</v>
          </cell>
          <cell r="DL3">
            <v>0.42404848337200002</v>
          </cell>
          <cell r="DM3">
            <v>0.39611345529600001</v>
          </cell>
          <cell r="DN3">
            <v>0.38109916448600001</v>
          </cell>
          <cell r="DO3">
            <v>0.393802523613</v>
          </cell>
          <cell r="DP3">
            <v>0.39472001791</v>
          </cell>
          <cell r="DQ3">
            <v>0.385613441467</v>
          </cell>
          <cell r="DR3">
            <v>0.39575755596200002</v>
          </cell>
          <cell r="DS3">
            <v>0.39025700092299997</v>
          </cell>
          <cell r="DT3">
            <v>0.37233418226199999</v>
          </cell>
          <cell r="DU3">
            <v>0.36939591169399999</v>
          </cell>
          <cell r="DV3">
            <v>0.38106667995499999</v>
          </cell>
          <cell r="DW3">
            <v>0.39743399620100001</v>
          </cell>
          <cell r="DX3">
            <v>0.380471110344</v>
          </cell>
          <cell r="DY3">
            <v>0.38802736997600001</v>
          </cell>
          <cell r="DZ3">
            <v>0.367076575756</v>
          </cell>
          <cell r="EA3">
            <v>0.37697273492799999</v>
          </cell>
          <cell r="EB3">
            <v>0.373354375362</v>
          </cell>
          <cell r="EC3">
            <v>0.35754257440600001</v>
          </cell>
          <cell r="ED3">
            <v>0.37244284153000001</v>
          </cell>
          <cell r="EE3">
            <v>0.37766009569199999</v>
          </cell>
          <cell r="EF3">
            <v>0.39000809192699998</v>
          </cell>
          <cell r="EG3">
            <v>0.396240830421</v>
          </cell>
          <cell r="EH3">
            <v>0.36901670694400002</v>
          </cell>
          <cell r="EI3">
            <v>0.400549530983</v>
          </cell>
          <cell r="EJ3">
            <v>0.382027924061</v>
          </cell>
          <cell r="EK3">
            <v>0.38666725158699999</v>
          </cell>
          <cell r="EL3">
            <v>0.360554814339</v>
          </cell>
          <cell r="EM3">
            <v>0.38718587160099999</v>
          </cell>
          <cell r="EN3">
            <v>0.373361587524</v>
          </cell>
          <cell r="EO3">
            <v>0.3695358634</v>
          </cell>
          <cell r="EP3">
            <v>0.37223434448199999</v>
          </cell>
          <cell r="EQ3">
            <v>0.37863796949400003</v>
          </cell>
          <cell r="ER3">
            <v>0.375162601471</v>
          </cell>
          <cell r="ES3">
            <v>0.37000745534899998</v>
          </cell>
          <cell r="ET3">
            <v>0.38150906562800002</v>
          </cell>
          <cell r="EU3">
            <v>0.36453080177300001</v>
          </cell>
          <cell r="EV3">
            <v>0.37228870391800001</v>
          </cell>
          <cell r="EW3">
            <v>0.37883442640300002</v>
          </cell>
          <cell r="EX3">
            <v>0.40171849727600001</v>
          </cell>
          <cell r="EY3">
            <v>0.39694809913599999</v>
          </cell>
          <cell r="EZ3">
            <v>0.39601904153799999</v>
          </cell>
          <cell r="FA3">
            <v>0.39970117807400002</v>
          </cell>
          <cell r="FB3">
            <v>0.37928229570400002</v>
          </cell>
          <cell r="FC3">
            <v>0.38065254688299999</v>
          </cell>
          <cell r="FD3">
            <v>0.39213633537300002</v>
          </cell>
          <cell r="FE3">
            <v>0.36814481020000001</v>
          </cell>
          <cell r="FF3">
            <v>0.41414946317700002</v>
          </cell>
          <cell r="FG3">
            <v>0.36467015743300002</v>
          </cell>
          <cell r="FH3">
            <v>0.39796900749199998</v>
          </cell>
          <cell r="FI3">
            <v>0.36740618944199999</v>
          </cell>
          <cell r="FJ3">
            <v>0.39299017190899999</v>
          </cell>
          <cell r="FK3">
            <v>0.400690734386</v>
          </cell>
          <cell r="FL3">
            <v>0.39167046546899997</v>
          </cell>
          <cell r="FM3">
            <v>0.39285665750499998</v>
          </cell>
          <cell r="FN3">
            <v>0.378498733044</v>
          </cell>
          <cell r="FO3">
            <v>0.38918948173500001</v>
          </cell>
          <cell r="FP3">
            <v>0.38483464717900001</v>
          </cell>
          <cell r="FQ3">
            <v>0.37592250108699998</v>
          </cell>
          <cell r="FR3">
            <v>0.374892354012</v>
          </cell>
          <cell r="FS3">
            <v>0.37886047363300002</v>
          </cell>
          <cell r="FT3">
            <v>0.37322223186499998</v>
          </cell>
          <cell r="FU3">
            <v>0.36443310975999998</v>
          </cell>
          <cell r="FV3">
            <v>0.36965948343299998</v>
          </cell>
          <cell r="FW3">
            <v>0.36542594432800002</v>
          </cell>
          <cell r="FX3">
            <v>0.39057070016899997</v>
          </cell>
          <cell r="FY3">
            <v>0.38514900207500002</v>
          </cell>
          <cell r="FZ3">
            <v>0.37544244527800003</v>
          </cell>
          <cell r="GA3">
            <v>0.38728094100999999</v>
          </cell>
          <cell r="GB3">
            <v>0.38952559232700001</v>
          </cell>
          <cell r="GC3">
            <v>0.37417918443699999</v>
          </cell>
          <cell r="GD3">
            <v>0.39901930093799998</v>
          </cell>
          <cell r="GE3">
            <v>0.371674060822</v>
          </cell>
          <cell r="GF3">
            <v>0.37974327802699998</v>
          </cell>
          <cell r="GG3">
            <v>0.38143128156700001</v>
          </cell>
          <cell r="GH3">
            <v>0.37093156576199998</v>
          </cell>
          <cell r="GI3">
            <v>0.40242022275900002</v>
          </cell>
          <cell r="GJ3">
            <v>0.38232463598299998</v>
          </cell>
          <cell r="GK3">
            <v>0.37239301204699998</v>
          </cell>
          <cell r="GL3">
            <v>0.36001962423299999</v>
          </cell>
          <cell r="GM3">
            <v>0.399968802929</v>
          </cell>
          <cell r="GN3">
            <v>0.36483269929899997</v>
          </cell>
          <cell r="GO3">
            <v>0.35034537315399999</v>
          </cell>
          <cell r="GP3">
            <v>0.39197713136700002</v>
          </cell>
          <cell r="GQ3">
            <v>0.37515294551799999</v>
          </cell>
          <cell r="GR3">
            <v>0.38400995731400001</v>
          </cell>
          <cell r="GS3">
            <v>0.39081430435199999</v>
          </cell>
          <cell r="GT3">
            <v>0.39815586805300002</v>
          </cell>
          <cell r="GU3">
            <v>0.39748919010200001</v>
          </cell>
          <cell r="GV3">
            <v>0.39137095212900003</v>
          </cell>
          <cell r="GW3">
            <v>0.36841297149699997</v>
          </cell>
          <cell r="GX3">
            <v>0.35722112655600002</v>
          </cell>
          <cell r="GY3">
            <v>0.38411659002300003</v>
          </cell>
          <cell r="GZ3">
            <v>0.361524403095</v>
          </cell>
          <cell r="HA3">
            <v>0.38190168142300002</v>
          </cell>
          <cell r="HB3">
            <v>0.38483411073700002</v>
          </cell>
          <cell r="HC3">
            <v>0.39337491989099999</v>
          </cell>
          <cell r="HD3">
            <v>0.372917950153</v>
          </cell>
          <cell r="HE3">
            <v>0.36811047792399998</v>
          </cell>
          <cell r="HF3">
            <v>0.38952755927999999</v>
          </cell>
          <cell r="HG3">
            <v>0.375296115875</v>
          </cell>
          <cell r="HH3">
            <v>0.39487397670699997</v>
          </cell>
          <cell r="HI3">
            <v>0.39148509502399997</v>
          </cell>
          <cell r="HJ3">
            <v>0.374044954777</v>
          </cell>
          <cell r="HK3">
            <v>0.38813084363900002</v>
          </cell>
          <cell r="HL3">
            <v>0.38860321044899998</v>
          </cell>
          <cell r="HM3">
            <v>0.39726179838199999</v>
          </cell>
          <cell r="HN3">
            <v>0.40237540006599998</v>
          </cell>
          <cell r="HO3">
            <v>0.37432909011799997</v>
          </cell>
          <cell r="HP3">
            <v>0.36846685409500002</v>
          </cell>
          <cell r="HQ3">
            <v>0.38083231449100002</v>
          </cell>
          <cell r="HR3">
            <v>0.40187311172500001</v>
          </cell>
          <cell r="HS3">
            <v>0.40048372745499999</v>
          </cell>
          <cell r="HT3">
            <v>0.37370049953500001</v>
          </cell>
          <cell r="HU3">
            <v>0.34994524717300002</v>
          </cell>
          <cell r="HV3">
            <v>0.38513779640200002</v>
          </cell>
          <cell r="HW3">
            <v>0.378592133522</v>
          </cell>
          <cell r="HX3">
            <v>0.402188062668</v>
          </cell>
          <cell r="HY3">
            <v>0.38625562191000001</v>
          </cell>
          <cell r="HZ3">
            <v>0.36867552995699998</v>
          </cell>
          <cell r="IA3">
            <v>0.37606537342099999</v>
          </cell>
          <cell r="IB3">
            <v>0.38642799854299997</v>
          </cell>
          <cell r="IC3">
            <v>0.35048860311500002</v>
          </cell>
          <cell r="ID3">
            <v>0.347209334373</v>
          </cell>
          <cell r="IE3">
            <v>0.38261616230000001</v>
          </cell>
          <cell r="IF3">
            <v>0.37576699256899998</v>
          </cell>
          <cell r="IG3">
            <v>0.35999327898</v>
          </cell>
          <cell r="IH3">
            <v>0.39028978347799997</v>
          </cell>
          <cell r="II3">
            <v>0.38925439119299998</v>
          </cell>
          <cell r="IJ3">
            <v>0.372498929501</v>
          </cell>
          <cell r="IK3">
            <v>0.37602019310000001</v>
          </cell>
          <cell r="IL3">
            <v>0.363355219364</v>
          </cell>
          <cell r="IM3">
            <v>0.39720630645799998</v>
          </cell>
          <cell r="IN3">
            <v>0.38865548372300002</v>
          </cell>
          <cell r="IO3">
            <v>0.38603609800299998</v>
          </cell>
          <cell r="IP3">
            <v>0.35826373100300002</v>
          </cell>
          <cell r="IQ3">
            <v>0.38501632213600001</v>
          </cell>
          <cell r="IR3">
            <v>0.381620198488</v>
          </cell>
          <cell r="IS3">
            <v>1.30018107593E-2</v>
          </cell>
          <cell r="IT3">
            <v>29.351310730000002</v>
          </cell>
        </row>
        <row r="4">
          <cell r="A4" t="str">
            <v>SNP_CN_1674434_T233G_V78G_inhA</v>
          </cell>
          <cell r="B4">
            <v>0.36602711677600003</v>
          </cell>
          <cell r="C4">
            <v>0.372747182846</v>
          </cell>
          <cell r="D4">
            <v>0.39147537946700001</v>
          </cell>
          <cell r="E4">
            <v>0.399580836296</v>
          </cell>
          <cell r="F4">
            <v>0.36042422056200002</v>
          </cell>
          <cell r="G4">
            <v>0.39514219760899999</v>
          </cell>
          <cell r="H4">
            <v>0.37255275249499997</v>
          </cell>
          <cell r="I4">
            <v>0.38781476020799999</v>
          </cell>
          <cell r="J4">
            <v>0.37107330560700003</v>
          </cell>
          <cell r="K4">
            <v>0.39522528648400002</v>
          </cell>
          <cell r="L4">
            <v>0.37856960296600001</v>
          </cell>
          <cell r="M4">
            <v>0.37919634580599998</v>
          </cell>
          <cell r="N4">
            <v>0.36753523349799999</v>
          </cell>
          <cell r="O4">
            <v>0.38053566217399998</v>
          </cell>
          <cell r="P4">
            <v>0.370435476303</v>
          </cell>
          <cell r="Q4">
            <v>0.38235604762999997</v>
          </cell>
          <cell r="R4">
            <v>0.37318539619399999</v>
          </cell>
          <cell r="S4">
            <v>0.39611381292300002</v>
          </cell>
          <cell r="T4">
            <v>0.39064812660199999</v>
          </cell>
          <cell r="U4">
            <v>0.37893366813700002</v>
          </cell>
          <cell r="V4">
            <v>0.37687289714799999</v>
          </cell>
          <cell r="W4">
            <v>0.39283555746100002</v>
          </cell>
          <cell r="X4">
            <v>0.37295883893999998</v>
          </cell>
          <cell r="Y4">
            <v>0.38457143306699998</v>
          </cell>
          <cell r="Z4">
            <v>0.40081131458300001</v>
          </cell>
          <cell r="AA4">
            <v>0.395669639111</v>
          </cell>
          <cell r="AB4">
            <v>0.38168340921400001</v>
          </cell>
          <cell r="AC4">
            <v>0.392344892025</v>
          </cell>
          <cell r="AD4">
            <v>0.38394337892500002</v>
          </cell>
          <cell r="AE4">
            <v>0.37688720226299999</v>
          </cell>
          <cell r="AF4">
            <v>0.39017897844299998</v>
          </cell>
          <cell r="AG4">
            <v>0.39500647783300002</v>
          </cell>
          <cell r="AH4">
            <v>0.394254028797</v>
          </cell>
          <cell r="AI4">
            <v>0.39773547649399998</v>
          </cell>
          <cell r="AJ4">
            <v>0.36380302906</v>
          </cell>
          <cell r="AK4">
            <v>0.37142735719699999</v>
          </cell>
          <cell r="AL4">
            <v>0.39844995737099997</v>
          </cell>
          <cell r="AM4">
            <v>0.36134850978900002</v>
          </cell>
          <cell r="AN4">
            <v>0.37285733223</v>
          </cell>
          <cell r="AO4">
            <v>0.39526492357300003</v>
          </cell>
          <cell r="AP4">
            <v>0.37204986810700003</v>
          </cell>
          <cell r="AQ4">
            <v>0.393463015556</v>
          </cell>
          <cell r="AR4">
            <v>0.37944382429099999</v>
          </cell>
          <cell r="AS4">
            <v>0.39856398105599999</v>
          </cell>
          <cell r="AT4">
            <v>0.38225138187399998</v>
          </cell>
          <cell r="AU4">
            <v>0.39235556125600002</v>
          </cell>
          <cell r="AV4">
            <v>0.37503778934499998</v>
          </cell>
          <cell r="AW4">
            <v>0.39736407995200002</v>
          </cell>
          <cell r="AX4">
            <v>0.37520241737400001</v>
          </cell>
          <cell r="AY4">
            <v>0.36730581522</v>
          </cell>
          <cell r="AZ4">
            <v>0.36375069618200001</v>
          </cell>
          <cell r="BA4">
            <v>0.38988614082299999</v>
          </cell>
          <cell r="BB4">
            <v>0.37056505680099999</v>
          </cell>
          <cell r="BC4">
            <v>0.39108544588100003</v>
          </cell>
          <cell r="BD4">
            <v>0.39780992269499998</v>
          </cell>
          <cell r="BE4">
            <v>0.38569879531899998</v>
          </cell>
          <cell r="BF4">
            <v>0.39752572774900002</v>
          </cell>
          <cell r="BG4">
            <v>0.39509803056699999</v>
          </cell>
          <cell r="BH4">
            <v>0.37786567211200001</v>
          </cell>
          <cell r="BI4">
            <v>0.387476563454</v>
          </cell>
          <cell r="BJ4">
            <v>0.381591498852</v>
          </cell>
          <cell r="BK4">
            <v>0.39257234334899999</v>
          </cell>
          <cell r="BL4">
            <v>0.40795367956200002</v>
          </cell>
          <cell r="BM4">
            <v>0.37942945957200003</v>
          </cell>
          <cell r="BN4">
            <v>0.36673253774600001</v>
          </cell>
          <cell r="BO4">
            <v>0.38198328018200001</v>
          </cell>
          <cell r="BP4">
            <v>0.39549618959400001</v>
          </cell>
          <cell r="BQ4">
            <v>0.43279463052700001</v>
          </cell>
          <cell r="BR4">
            <v>0.38646906614299997</v>
          </cell>
          <cell r="BS4">
            <v>0.36232769489299999</v>
          </cell>
          <cell r="BT4">
            <v>0.36844104528400001</v>
          </cell>
          <cell r="BU4">
            <v>0.38057631254199997</v>
          </cell>
          <cell r="BV4">
            <v>0.40254068374599999</v>
          </cell>
          <cell r="BW4">
            <v>0.37894433736799998</v>
          </cell>
          <cell r="BX4">
            <v>0.37271392345400001</v>
          </cell>
          <cell r="BY4">
            <v>0.36911320686299998</v>
          </cell>
          <cell r="BZ4">
            <v>0.383685052395</v>
          </cell>
          <cell r="CA4">
            <v>0.36528688669199999</v>
          </cell>
          <cell r="CB4">
            <v>0.38515263795900001</v>
          </cell>
          <cell r="CC4">
            <v>0.38048207759899999</v>
          </cell>
          <cell r="CD4">
            <v>0.39278751611700002</v>
          </cell>
          <cell r="CE4">
            <v>0.35584986209899999</v>
          </cell>
          <cell r="CF4">
            <v>0.36974686384200001</v>
          </cell>
          <cell r="CG4">
            <v>0.38067144155499999</v>
          </cell>
          <cell r="CH4">
            <v>0.37729960680000002</v>
          </cell>
          <cell r="CI4">
            <v>0.37789350748099998</v>
          </cell>
          <cell r="CJ4">
            <v>0.37277394533199998</v>
          </cell>
          <cell r="CK4">
            <v>0.39121925830799997</v>
          </cell>
          <cell r="CL4">
            <v>0.39506131410599998</v>
          </cell>
          <cell r="CM4">
            <v>0.38568723201799998</v>
          </cell>
          <cell r="CN4">
            <v>0.383737206459</v>
          </cell>
          <cell r="CO4">
            <v>0.39181709289599997</v>
          </cell>
          <cell r="CP4">
            <v>0.394952476025</v>
          </cell>
          <cell r="CQ4">
            <v>0.37576073408100003</v>
          </cell>
          <cell r="CR4">
            <v>0.38725346326799998</v>
          </cell>
          <cell r="CS4">
            <v>0.38406157493600002</v>
          </cell>
          <cell r="CT4">
            <v>0.411099135876</v>
          </cell>
          <cell r="CU4">
            <v>0.39627695083600001</v>
          </cell>
          <cell r="CV4">
            <v>0.370365440845</v>
          </cell>
          <cell r="CW4">
            <v>0.37966996431400002</v>
          </cell>
          <cell r="CX4">
            <v>0.37650966644299999</v>
          </cell>
          <cell r="CY4">
            <v>0.37553554773300002</v>
          </cell>
          <cell r="CZ4">
            <v>0.38446325063699999</v>
          </cell>
          <cell r="DA4">
            <v>0.38368290662799998</v>
          </cell>
          <cell r="DB4">
            <v>0.38761991262399997</v>
          </cell>
          <cell r="DC4">
            <v>0.38288128376000002</v>
          </cell>
          <cell r="DD4">
            <v>0.37541311979300002</v>
          </cell>
          <cell r="DE4">
            <v>0.37911897897699998</v>
          </cell>
          <cell r="DF4">
            <v>0.39388579130200002</v>
          </cell>
          <cell r="DG4">
            <v>0.36818540096300001</v>
          </cell>
          <cell r="DH4">
            <v>0.37263584137</v>
          </cell>
          <cell r="DI4">
            <v>0.37143570184699998</v>
          </cell>
          <cell r="DJ4">
            <v>0.37846249341999999</v>
          </cell>
          <cell r="DK4">
            <v>0.39561963081399998</v>
          </cell>
          <cell r="DL4">
            <v>0.42886269092599999</v>
          </cell>
          <cell r="DM4">
            <v>0.39536774158499999</v>
          </cell>
          <cell r="DN4">
            <v>0.38636940717700002</v>
          </cell>
          <cell r="DO4">
            <v>0.39347249269500001</v>
          </cell>
          <cell r="DP4">
            <v>0.39922475814800001</v>
          </cell>
          <cell r="DQ4">
            <v>0.38838475942599998</v>
          </cell>
          <cell r="DR4">
            <v>0.40236902236900002</v>
          </cell>
          <cell r="DS4">
            <v>0.39103811979300002</v>
          </cell>
          <cell r="DT4">
            <v>0.37048786878599999</v>
          </cell>
          <cell r="DU4">
            <v>0.36862474679899998</v>
          </cell>
          <cell r="DV4">
            <v>0.37818908691399999</v>
          </cell>
          <cell r="DW4">
            <v>0.39835363626499998</v>
          </cell>
          <cell r="DX4">
            <v>0.38310533761999999</v>
          </cell>
          <cell r="DY4">
            <v>0.388927400112</v>
          </cell>
          <cell r="DZ4">
            <v>0.36875063180899997</v>
          </cell>
          <cell r="EA4">
            <v>0.38222843408599999</v>
          </cell>
          <cell r="EB4">
            <v>0.37274712324100001</v>
          </cell>
          <cell r="EC4">
            <v>0.360559403896</v>
          </cell>
          <cell r="ED4">
            <v>0.37381696701</v>
          </cell>
          <cell r="EE4">
            <v>0.37900829315200002</v>
          </cell>
          <cell r="EF4">
            <v>0.392718613148</v>
          </cell>
          <cell r="EG4">
            <v>0.40010213851900001</v>
          </cell>
          <cell r="EH4">
            <v>0.36993092298500002</v>
          </cell>
          <cell r="EI4">
            <v>0.403641700745</v>
          </cell>
          <cell r="EJ4">
            <v>0.38347995281199998</v>
          </cell>
          <cell r="EK4">
            <v>0.38920646905900003</v>
          </cell>
          <cell r="EL4">
            <v>0.36690741777399999</v>
          </cell>
          <cell r="EM4">
            <v>0.390659153461</v>
          </cell>
          <cell r="EN4">
            <v>0.375917196274</v>
          </cell>
          <cell r="EO4">
            <v>0.37700259685499998</v>
          </cell>
          <cell r="EP4">
            <v>0.37461483478500002</v>
          </cell>
          <cell r="EQ4">
            <v>0.37861347198500001</v>
          </cell>
          <cell r="ER4">
            <v>0.38142991065999998</v>
          </cell>
          <cell r="ES4">
            <v>0.36738914251299998</v>
          </cell>
          <cell r="ET4">
            <v>0.384839892387</v>
          </cell>
          <cell r="EU4">
            <v>0.36971932649599998</v>
          </cell>
          <cell r="EV4">
            <v>0.37351930141400003</v>
          </cell>
          <cell r="EW4">
            <v>0.38371759653100002</v>
          </cell>
          <cell r="EX4">
            <v>0.40316575765599999</v>
          </cell>
          <cell r="EY4">
            <v>0.40081435442000002</v>
          </cell>
          <cell r="EZ4">
            <v>0.40081375837299998</v>
          </cell>
          <cell r="FA4">
            <v>0.40079158544499999</v>
          </cell>
          <cell r="FB4">
            <v>0.38186419010200001</v>
          </cell>
          <cell r="FC4">
            <v>0.38164567947400002</v>
          </cell>
          <cell r="FD4">
            <v>0.39499872922899998</v>
          </cell>
          <cell r="FE4">
            <v>0.36791467666599997</v>
          </cell>
          <cell r="FF4">
            <v>0.40998619794800001</v>
          </cell>
          <cell r="FG4">
            <v>0.36887943744700002</v>
          </cell>
          <cell r="FH4">
            <v>0.40167683363000001</v>
          </cell>
          <cell r="FI4">
            <v>0.36849570274400001</v>
          </cell>
          <cell r="FJ4">
            <v>0.39751768112199998</v>
          </cell>
          <cell r="FK4">
            <v>0.40197479724899998</v>
          </cell>
          <cell r="FL4">
            <v>0.39497810602200001</v>
          </cell>
          <cell r="FM4">
            <v>0.39626109600100001</v>
          </cell>
          <cell r="FN4">
            <v>0.37592172622699999</v>
          </cell>
          <cell r="FO4">
            <v>0.39193958044100002</v>
          </cell>
          <cell r="FP4">
            <v>0.38460797071500002</v>
          </cell>
          <cell r="FQ4">
            <v>0.37570136785500002</v>
          </cell>
          <cell r="FR4">
            <v>0.371074855328</v>
          </cell>
          <cell r="FS4">
            <v>0.378902077675</v>
          </cell>
          <cell r="FT4">
            <v>0.37352842092499999</v>
          </cell>
          <cell r="FU4">
            <v>0.36965143680599999</v>
          </cell>
          <cell r="FV4">
            <v>0.37467533349999999</v>
          </cell>
          <cell r="FW4">
            <v>0.36332064867000002</v>
          </cell>
          <cell r="FX4">
            <v>0.391572475433</v>
          </cell>
          <cell r="FY4">
            <v>0.38783490657800002</v>
          </cell>
          <cell r="FZ4">
            <v>0.37694740295399998</v>
          </cell>
          <cell r="GA4">
            <v>0.39332300424599997</v>
          </cell>
          <cell r="GB4">
            <v>0.394050836563</v>
          </cell>
          <cell r="GC4">
            <v>0.38101369142500002</v>
          </cell>
          <cell r="GD4">
            <v>0.39994555711699997</v>
          </cell>
          <cell r="GE4">
            <v>0.37665802240399998</v>
          </cell>
          <cell r="GF4">
            <v>0.38077175617199999</v>
          </cell>
          <cell r="GG4">
            <v>0.38147860765500002</v>
          </cell>
          <cell r="GH4">
            <v>0.372189700603</v>
          </cell>
          <cell r="GI4">
            <v>0.40357333421699998</v>
          </cell>
          <cell r="GJ4">
            <v>0.38358759880100002</v>
          </cell>
          <cell r="GK4">
            <v>0.37233626842500001</v>
          </cell>
          <cell r="GL4">
            <v>0.36309355497399998</v>
          </cell>
          <cell r="GM4">
            <v>0.39833402633699999</v>
          </cell>
          <cell r="GN4">
            <v>0.36616772413300003</v>
          </cell>
          <cell r="GO4">
            <v>0.35290372371700002</v>
          </cell>
          <cell r="GP4">
            <v>0.39225375652299999</v>
          </cell>
          <cell r="GQ4">
            <v>0.37321096658699998</v>
          </cell>
          <cell r="GR4">
            <v>0.38661253452299998</v>
          </cell>
          <cell r="GS4">
            <v>0.38774168491400002</v>
          </cell>
          <cell r="GT4">
            <v>0.39826166629800003</v>
          </cell>
          <cell r="GU4">
            <v>0.400460660458</v>
          </cell>
          <cell r="GV4">
            <v>0.39588379859900003</v>
          </cell>
          <cell r="GW4">
            <v>0.37119370698900001</v>
          </cell>
          <cell r="GX4">
            <v>0.36040359735499999</v>
          </cell>
          <cell r="GY4">
            <v>0.38339543342600002</v>
          </cell>
          <cell r="GZ4">
            <v>0.36553317308400002</v>
          </cell>
          <cell r="HA4">
            <v>0.38301837444300002</v>
          </cell>
          <cell r="HB4">
            <v>0.38674277067200002</v>
          </cell>
          <cell r="HC4">
            <v>0.39287769794499999</v>
          </cell>
          <cell r="HD4">
            <v>0.373953104019</v>
          </cell>
          <cell r="HE4">
            <v>0.37392115593000003</v>
          </cell>
          <cell r="HF4">
            <v>0.39074772596399998</v>
          </cell>
          <cell r="HG4">
            <v>0.38116496801400002</v>
          </cell>
          <cell r="HH4">
            <v>0.400772452354</v>
          </cell>
          <cell r="HI4">
            <v>0.39617383480099999</v>
          </cell>
          <cell r="HJ4">
            <v>0.37652218341799998</v>
          </cell>
          <cell r="HK4">
            <v>0.38971185684199999</v>
          </cell>
          <cell r="HL4">
            <v>0.39113509655000001</v>
          </cell>
          <cell r="HM4">
            <v>0.40167754888500001</v>
          </cell>
          <cell r="HN4">
            <v>0.405070662498</v>
          </cell>
          <cell r="HO4">
            <v>0.37220764160199998</v>
          </cell>
          <cell r="HP4">
            <v>0.36920779943499998</v>
          </cell>
          <cell r="HQ4">
            <v>0.38594621419899999</v>
          </cell>
          <cell r="HR4">
            <v>0.40306603908499999</v>
          </cell>
          <cell r="HS4">
            <v>0.40861141681699997</v>
          </cell>
          <cell r="HT4">
            <v>0.37486255168900001</v>
          </cell>
          <cell r="HU4">
            <v>0.35375553369500001</v>
          </cell>
          <cell r="HV4">
            <v>0.38914221525199999</v>
          </cell>
          <cell r="HW4">
            <v>0.38722020387599998</v>
          </cell>
          <cell r="HX4">
            <v>0.40342938900000003</v>
          </cell>
          <cell r="HY4">
            <v>0.391073286533</v>
          </cell>
          <cell r="HZ4">
            <v>0.36627364158600001</v>
          </cell>
          <cell r="IA4">
            <v>0.377438008785</v>
          </cell>
          <cell r="IB4">
            <v>0.389537215233</v>
          </cell>
          <cell r="IC4">
            <v>0.35469144582700002</v>
          </cell>
          <cell r="ID4">
            <v>0.34847831726099998</v>
          </cell>
          <cell r="IE4">
            <v>0.38540357351299998</v>
          </cell>
          <cell r="IF4">
            <v>0.38019907474499998</v>
          </cell>
          <cell r="IG4">
            <v>0.35950464010200001</v>
          </cell>
          <cell r="IH4">
            <v>0.38947361707700001</v>
          </cell>
          <cell r="II4">
            <v>0.38382804393800002</v>
          </cell>
          <cell r="IJ4">
            <v>0.37700098753</v>
          </cell>
          <cell r="IK4">
            <v>0.376845300198</v>
          </cell>
          <cell r="IL4">
            <v>0.36816060543099999</v>
          </cell>
          <cell r="IM4">
            <v>0.39411419630099997</v>
          </cell>
          <cell r="IN4">
            <v>0.39242255687700001</v>
          </cell>
          <cell r="IO4">
            <v>0.38769537210499999</v>
          </cell>
          <cell r="IP4">
            <v>0.35859614610700002</v>
          </cell>
          <cell r="IQ4">
            <v>0.38914942741399999</v>
          </cell>
          <cell r="IR4">
            <v>0.38331177830699997</v>
          </cell>
          <cell r="IS4">
            <v>1.30598880351E-2</v>
          </cell>
          <cell r="IT4">
            <v>29.350311279300001</v>
          </cell>
        </row>
        <row r="5">
          <cell r="A5" t="str">
            <v>SNP_CN_4327416_C58A_A20S_ethA</v>
          </cell>
          <cell r="B5">
            <v>0.3644977808</v>
          </cell>
          <cell r="C5">
            <v>0.37237668037400001</v>
          </cell>
          <cell r="D5">
            <v>0.39010447263699999</v>
          </cell>
          <cell r="E5">
            <v>0.40151292085599999</v>
          </cell>
          <cell r="F5">
            <v>0.36443769931800002</v>
          </cell>
          <cell r="G5">
            <v>0.39200562238699999</v>
          </cell>
          <cell r="H5">
            <v>0.37796926498400002</v>
          </cell>
          <cell r="I5">
            <v>0.39012187719300001</v>
          </cell>
          <cell r="J5">
            <v>0.37768399715399997</v>
          </cell>
          <cell r="K5">
            <v>0.39839917421299997</v>
          </cell>
          <cell r="L5">
            <v>0.38470327854199998</v>
          </cell>
          <cell r="M5">
            <v>0.37858647108100002</v>
          </cell>
          <cell r="N5">
            <v>0.36807054281200002</v>
          </cell>
          <cell r="O5">
            <v>0.37886315584199998</v>
          </cell>
          <cell r="P5">
            <v>0.37186944484700002</v>
          </cell>
          <cell r="Q5">
            <v>0.384587943554</v>
          </cell>
          <cell r="R5">
            <v>0.37818670272799998</v>
          </cell>
          <cell r="S5">
            <v>0.395481944084</v>
          </cell>
          <cell r="T5">
            <v>0.39171928167300002</v>
          </cell>
          <cell r="U5">
            <v>0.38098734617199997</v>
          </cell>
          <cell r="V5">
            <v>0.37883877754200002</v>
          </cell>
          <cell r="W5">
            <v>0.39575308561299999</v>
          </cell>
          <cell r="X5">
            <v>0.36931025981900001</v>
          </cell>
          <cell r="Y5">
            <v>0.38105261325799999</v>
          </cell>
          <cell r="Z5">
            <v>0.40431606769599998</v>
          </cell>
          <cell r="AA5">
            <v>0.39219915866900001</v>
          </cell>
          <cell r="AB5">
            <v>0.38440561294600001</v>
          </cell>
          <cell r="AC5">
            <v>0.39482730627099999</v>
          </cell>
          <cell r="AD5">
            <v>0.38357865810399999</v>
          </cell>
          <cell r="AE5">
            <v>0.38019406795499999</v>
          </cell>
          <cell r="AF5">
            <v>0.390625119209</v>
          </cell>
          <cell r="AG5">
            <v>0.39310592412899997</v>
          </cell>
          <cell r="AH5">
            <v>0.394328653812</v>
          </cell>
          <cell r="AI5">
            <v>0.39723724126799997</v>
          </cell>
          <cell r="AJ5">
            <v>0.36718434095399999</v>
          </cell>
          <cell r="AK5">
            <v>0.37149888277100002</v>
          </cell>
          <cell r="AL5">
            <v>0.39680641889599999</v>
          </cell>
          <cell r="AM5">
            <v>0.364582717419</v>
          </cell>
          <cell r="AN5">
            <v>0.37600696086899998</v>
          </cell>
          <cell r="AO5">
            <v>0.39697772264499998</v>
          </cell>
          <cell r="AP5">
            <v>0.37538433074999999</v>
          </cell>
          <cell r="AQ5">
            <v>0.39545381069199997</v>
          </cell>
          <cell r="AR5">
            <v>0.37948244810100001</v>
          </cell>
          <cell r="AS5">
            <v>0.403406143188</v>
          </cell>
          <cell r="AT5">
            <v>0.38388013839700003</v>
          </cell>
          <cell r="AU5">
            <v>0.39764904975900001</v>
          </cell>
          <cell r="AV5">
            <v>0.37789511680600002</v>
          </cell>
          <cell r="AW5">
            <v>0.40017718076699998</v>
          </cell>
          <cell r="AX5">
            <v>0.378739356995</v>
          </cell>
          <cell r="AY5">
            <v>0.36891520023300001</v>
          </cell>
          <cell r="AZ5">
            <v>0.36212396621699999</v>
          </cell>
          <cell r="BA5">
            <v>0.39151495695100003</v>
          </cell>
          <cell r="BB5">
            <v>0.37053298950199998</v>
          </cell>
          <cell r="BC5">
            <v>0.39599686861</v>
          </cell>
          <cell r="BD5">
            <v>0.39767754077900003</v>
          </cell>
          <cell r="BE5">
            <v>0.38768684864000003</v>
          </cell>
          <cell r="BF5">
            <v>0.39678144454999997</v>
          </cell>
          <cell r="BG5">
            <v>0.39343047141999998</v>
          </cell>
          <cell r="BH5">
            <v>0.38158065080600001</v>
          </cell>
          <cell r="BI5">
            <v>0.39178192615500002</v>
          </cell>
          <cell r="BJ5">
            <v>0.37638461589799999</v>
          </cell>
          <cell r="BK5">
            <v>0.39427286386499999</v>
          </cell>
          <cell r="BL5">
            <v>0.40796077251399998</v>
          </cell>
          <cell r="BM5">
            <v>0.37779778242099998</v>
          </cell>
          <cell r="BN5">
            <v>0.37004387378699999</v>
          </cell>
          <cell r="BO5">
            <v>0.38470906019200002</v>
          </cell>
          <cell r="BP5">
            <v>0.40231537818899998</v>
          </cell>
          <cell r="BQ5">
            <v>0.43845194578199997</v>
          </cell>
          <cell r="BR5">
            <v>0.38455742597600001</v>
          </cell>
          <cell r="BS5">
            <v>0.368611395359</v>
          </cell>
          <cell r="BT5">
            <v>0.36958223581299998</v>
          </cell>
          <cell r="BU5">
            <v>0.37889558076899998</v>
          </cell>
          <cell r="BV5">
            <v>0.399199128151</v>
          </cell>
          <cell r="BW5">
            <v>0.37852311134299998</v>
          </cell>
          <cell r="BX5">
            <v>0.375910103321</v>
          </cell>
          <cell r="BY5">
            <v>0.37742316722899999</v>
          </cell>
          <cell r="BZ5">
            <v>0.38371318578699998</v>
          </cell>
          <cell r="CA5">
            <v>0.36264717578900002</v>
          </cell>
          <cell r="CB5">
            <v>0.39028656482700003</v>
          </cell>
          <cell r="CC5">
            <v>0.38041293621099997</v>
          </cell>
          <cell r="CD5">
            <v>0.39451336860699998</v>
          </cell>
          <cell r="CE5">
            <v>0.35690194368400002</v>
          </cell>
          <cell r="CF5">
            <v>0.37293732166299998</v>
          </cell>
          <cell r="CG5">
            <v>0.38014453649500002</v>
          </cell>
          <cell r="CH5">
            <v>0.376998186111</v>
          </cell>
          <cell r="CI5">
            <v>0.37631601095200001</v>
          </cell>
          <cell r="CJ5">
            <v>0.37284505367300003</v>
          </cell>
          <cell r="CK5">
            <v>0.389300584793</v>
          </cell>
          <cell r="CL5">
            <v>0.39290261268600002</v>
          </cell>
          <cell r="CM5">
            <v>0.39068019390100001</v>
          </cell>
          <cell r="CN5">
            <v>0.385938942432</v>
          </cell>
          <cell r="CO5">
            <v>0.38843929767599999</v>
          </cell>
          <cell r="CP5">
            <v>0.39403492212300001</v>
          </cell>
          <cell r="CQ5">
            <v>0.37363988161099998</v>
          </cell>
          <cell r="CR5">
            <v>0.384040296078</v>
          </cell>
          <cell r="CS5">
            <v>0.38751417398499999</v>
          </cell>
          <cell r="CT5">
            <v>0.41491907835000003</v>
          </cell>
          <cell r="CU5">
            <v>0.40339779853800001</v>
          </cell>
          <cell r="CV5">
            <v>0.37034052610399998</v>
          </cell>
          <cell r="CW5">
            <v>0.383279561996</v>
          </cell>
          <cell r="CX5">
            <v>0.37409871816599999</v>
          </cell>
          <cell r="CY5">
            <v>0.37300419807399998</v>
          </cell>
          <cell r="CZ5">
            <v>0.38335430622099997</v>
          </cell>
          <cell r="DA5">
            <v>0.38488471507999999</v>
          </cell>
          <cell r="DB5">
            <v>0.39121383428599998</v>
          </cell>
          <cell r="DC5">
            <v>0.37788975238799999</v>
          </cell>
          <cell r="DD5">
            <v>0.374859690666</v>
          </cell>
          <cell r="DE5">
            <v>0.38451462984099999</v>
          </cell>
          <cell r="DF5">
            <v>0.395499825478</v>
          </cell>
          <cell r="DG5">
            <v>0.371482491493</v>
          </cell>
          <cell r="DH5">
            <v>0.378772556782</v>
          </cell>
          <cell r="DI5">
            <v>0.37292248010599999</v>
          </cell>
          <cell r="DJ5">
            <v>0.38171559572199998</v>
          </cell>
          <cell r="DK5">
            <v>0.398411989212</v>
          </cell>
          <cell r="DL5">
            <v>0.42541271448099999</v>
          </cell>
          <cell r="DM5">
            <v>0.40051579475400001</v>
          </cell>
          <cell r="DN5">
            <v>0.38194197416300002</v>
          </cell>
          <cell r="DO5">
            <v>0.39493101835299999</v>
          </cell>
          <cell r="DP5">
            <v>0.399199008942</v>
          </cell>
          <cell r="DQ5">
            <v>0.39197736978499997</v>
          </cell>
          <cell r="DR5">
            <v>0.39994424581499999</v>
          </cell>
          <cell r="DS5">
            <v>0.39123308658599998</v>
          </cell>
          <cell r="DT5">
            <v>0.37154036760300002</v>
          </cell>
          <cell r="DU5">
            <v>0.368578791618</v>
          </cell>
          <cell r="DV5">
            <v>0.38073843717599998</v>
          </cell>
          <cell r="DW5">
            <v>0.40155506134000002</v>
          </cell>
          <cell r="DX5">
            <v>0.38632100820499998</v>
          </cell>
          <cell r="DY5">
            <v>0.39228010177599998</v>
          </cell>
          <cell r="DZ5">
            <v>0.37108504772200002</v>
          </cell>
          <cell r="EA5">
            <v>0.38000351190600001</v>
          </cell>
          <cell r="EB5">
            <v>0.37597745656999998</v>
          </cell>
          <cell r="EC5">
            <v>0.36156821250900001</v>
          </cell>
          <cell r="ED5">
            <v>0.37175327539399999</v>
          </cell>
          <cell r="EE5">
            <v>0.382268965244</v>
          </cell>
          <cell r="EF5">
            <v>0.39782035350799999</v>
          </cell>
          <cell r="EG5">
            <v>0.40341114997900002</v>
          </cell>
          <cell r="EH5">
            <v>0.36990404128999999</v>
          </cell>
          <cell r="EI5">
            <v>0.397907853127</v>
          </cell>
          <cell r="EJ5">
            <v>0.38334822654700001</v>
          </cell>
          <cell r="EK5">
            <v>0.39084893464999998</v>
          </cell>
          <cell r="EL5">
            <v>0.36688894033399999</v>
          </cell>
          <cell r="EM5">
            <v>0.39126515388499999</v>
          </cell>
          <cell r="EN5">
            <v>0.37569600343699999</v>
          </cell>
          <cell r="EO5">
            <v>0.373671889305</v>
          </cell>
          <cell r="EP5">
            <v>0.37631911039400001</v>
          </cell>
          <cell r="EQ5">
            <v>0.37982279062300001</v>
          </cell>
          <cell r="ER5">
            <v>0.37782281637199999</v>
          </cell>
          <cell r="ES5">
            <v>0.372402787209</v>
          </cell>
          <cell r="ET5">
            <v>0.38099944591500001</v>
          </cell>
          <cell r="EU5">
            <v>0.36755460500699999</v>
          </cell>
          <cell r="EV5">
            <v>0.37362307310100001</v>
          </cell>
          <cell r="EW5">
            <v>0.38166689872699999</v>
          </cell>
          <cell r="EX5">
            <v>0.40468353033100002</v>
          </cell>
          <cell r="EY5">
            <v>0.40378808975199998</v>
          </cell>
          <cell r="EZ5">
            <v>0.40215611457799999</v>
          </cell>
          <cell r="FA5">
            <v>0.402927696705</v>
          </cell>
          <cell r="FB5">
            <v>0.38691025972400001</v>
          </cell>
          <cell r="FC5">
            <v>0.38329946994800002</v>
          </cell>
          <cell r="FD5">
            <v>0.39502626657500001</v>
          </cell>
          <cell r="FE5">
            <v>0.37104886770200002</v>
          </cell>
          <cell r="FF5">
            <v>0.40998679399499999</v>
          </cell>
          <cell r="FG5">
            <v>0.37248569726899999</v>
          </cell>
          <cell r="FH5">
            <v>0.40117466449700001</v>
          </cell>
          <cell r="FI5">
            <v>0.37166607379900002</v>
          </cell>
          <cell r="FJ5">
            <v>0.39579772949199998</v>
          </cell>
          <cell r="FK5">
            <v>0.40065830945999997</v>
          </cell>
          <cell r="FL5">
            <v>0.39762067794799999</v>
          </cell>
          <cell r="FM5">
            <v>0.39729309082000003</v>
          </cell>
          <cell r="FN5">
            <v>0.38285976648300002</v>
          </cell>
          <cell r="FO5">
            <v>0.39053648710299999</v>
          </cell>
          <cell r="FP5">
            <v>0.38954341411600002</v>
          </cell>
          <cell r="FQ5">
            <v>0.38337403535800002</v>
          </cell>
          <cell r="FR5">
            <v>0.37260824441899998</v>
          </cell>
          <cell r="FS5">
            <v>0.38633006811100001</v>
          </cell>
          <cell r="FT5">
            <v>0.37088769674299998</v>
          </cell>
          <cell r="FU5">
            <v>0.36740094423300002</v>
          </cell>
          <cell r="FV5">
            <v>0.37410563230499999</v>
          </cell>
          <cell r="FW5">
            <v>0.36849850416199997</v>
          </cell>
          <cell r="FX5">
            <v>0.39321577548999997</v>
          </cell>
          <cell r="FY5">
            <v>0.39155781269099998</v>
          </cell>
          <cell r="FZ5">
            <v>0.37835383415200002</v>
          </cell>
          <cell r="GA5">
            <v>0.39311724901200001</v>
          </cell>
          <cell r="GB5">
            <v>0.39436453580899999</v>
          </cell>
          <cell r="GC5">
            <v>0.38009285926800002</v>
          </cell>
          <cell r="GD5">
            <v>0.40323758125300002</v>
          </cell>
          <cell r="GE5">
            <v>0.37611198425300002</v>
          </cell>
          <cell r="GF5">
            <v>0.382938206196</v>
          </cell>
          <cell r="GG5">
            <v>0.38912141323100002</v>
          </cell>
          <cell r="GH5">
            <v>0.37198704481099998</v>
          </cell>
          <cell r="GI5">
            <v>0.40179997682599999</v>
          </cell>
          <cell r="GJ5">
            <v>0.38474100828199997</v>
          </cell>
          <cell r="GK5">
            <v>0.373960852623</v>
          </cell>
          <cell r="GL5">
            <v>0.36263054609299999</v>
          </cell>
          <cell r="GM5">
            <v>0.402669429779</v>
          </cell>
          <cell r="GN5">
            <v>0.365958631039</v>
          </cell>
          <cell r="GO5">
            <v>0.35613143444099998</v>
          </cell>
          <cell r="GP5">
            <v>0.389907181263</v>
          </cell>
          <cell r="GQ5">
            <v>0.376132249832</v>
          </cell>
          <cell r="GR5">
            <v>0.38998156785999999</v>
          </cell>
          <cell r="GS5">
            <v>0.39252763986599998</v>
          </cell>
          <cell r="GT5">
            <v>0.39932841062500002</v>
          </cell>
          <cell r="GU5">
            <v>0.40380692482000002</v>
          </cell>
          <cell r="GV5">
            <v>0.39586400985699999</v>
          </cell>
          <cell r="GW5">
            <v>0.36909681558599999</v>
          </cell>
          <cell r="GX5">
            <v>0.36186254024499998</v>
          </cell>
          <cell r="GY5">
            <v>0.38510525226600001</v>
          </cell>
          <cell r="GZ5">
            <v>0.36330890655499998</v>
          </cell>
          <cell r="HA5">
            <v>0.38302588462800002</v>
          </cell>
          <cell r="HB5">
            <v>0.38991391658800001</v>
          </cell>
          <cell r="HC5">
            <v>0.39457303285599998</v>
          </cell>
          <cell r="HD5">
            <v>0.37562984228099999</v>
          </cell>
          <cell r="HE5">
            <v>0.37057369947399998</v>
          </cell>
          <cell r="HF5">
            <v>0.39287483692199998</v>
          </cell>
          <cell r="HG5">
            <v>0.38116019964199999</v>
          </cell>
          <cell r="HH5">
            <v>0.40240293741200001</v>
          </cell>
          <cell r="HI5">
            <v>0.40218234062199998</v>
          </cell>
          <cell r="HJ5">
            <v>0.37492465972900002</v>
          </cell>
          <cell r="HK5">
            <v>0.38970237970400001</v>
          </cell>
          <cell r="HL5">
            <v>0.392844259739</v>
          </cell>
          <cell r="HM5">
            <v>0.40166437625899998</v>
          </cell>
          <cell r="HN5">
            <v>0.406701803207</v>
          </cell>
          <cell r="HO5">
            <v>0.37920987606000001</v>
          </cell>
          <cell r="HP5">
            <v>0.37340539693800001</v>
          </cell>
          <cell r="HQ5">
            <v>0.382138848305</v>
          </cell>
          <cell r="HR5">
            <v>0.39818650484099999</v>
          </cell>
          <cell r="HS5">
            <v>0.40648484229999998</v>
          </cell>
          <cell r="HT5">
            <v>0.37150281667700003</v>
          </cell>
          <cell r="HU5">
            <v>0.35395938158000001</v>
          </cell>
          <cell r="HV5">
            <v>0.39178746938699999</v>
          </cell>
          <cell r="HW5">
            <v>0.38619267940500002</v>
          </cell>
          <cell r="HX5">
            <v>0.40343189239499999</v>
          </cell>
          <cell r="HY5">
            <v>0.39048647880600001</v>
          </cell>
          <cell r="HZ5">
            <v>0.37117815017700001</v>
          </cell>
          <cell r="IA5">
            <v>0.37387329339999997</v>
          </cell>
          <cell r="IB5">
            <v>0.39127761125600002</v>
          </cell>
          <cell r="IC5">
            <v>0.35311782360100002</v>
          </cell>
          <cell r="ID5">
            <v>0.34825283288999997</v>
          </cell>
          <cell r="IE5">
            <v>0.38708251714699998</v>
          </cell>
          <cell r="IF5">
            <v>0.37820458412199998</v>
          </cell>
          <cell r="IG5">
            <v>0.363092362881</v>
          </cell>
          <cell r="IH5">
            <v>0.391220986843</v>
          </cell>
          <cell r="II5">
            <v>0.38385814428300002</v>
          </cell>
          <cell r="IJ5">
            <v>0.37675231695200001</v>
          </cell>
          <cell r="IK5">
            <v>0.37553411722199997</v>
          </cell>
          <cell r="IL5">
            <v>0.36854177713399999</v>
          </cell>
          <cell r="IM5">
            <v>0.398696124554</v>
          </cell>
          <cell r="IN5">
            <v>0.39207625389099998</v>
          </cell>
          <cell r="IO5">
            <v>0.386105716228</v>
          </cell>
          <cell r="IP5">
            <v>0.36192524433099998</v>
          </cell>
          <cell r="IQ5">
            <v>0.38915485143700002</v>
          </cell>
          <cell r="IR5">
            <v>0.38441935181600001</v>
          </cell>
          <cell r="IS5">
            <v>1.3123709708500001E-2</v>
          </cell>
          <cell r="IT5">
            <v>29.291973114000001</v>
          </cell>
        </row>
        <row r="6">
          <cell r="A6" t="str">
            <v>INS_CF_4326141_i1333C_445_ethA</v>
          </cell>
          <cell r="B6">
            <v>0.36149370670300002</v>
          </cell>
          <cell r="C6">
            <v>0.36978185176799999</v>
          </cell>
          <cell r="D6">
            <v>0.38937789201700002</v>
          </cell>
          <cell r="E6">
            <v>0.39890241622900002</v>
          </cell>
          <cell r="F6">
            <v>0.35657876729999999</v>
          </cell>
          <cell r="G6">
            <v>0.39353293180499999</v>
          </cell>
          <cell r="H6">
            <v>0.37723135948199998</v>
          </cell>
          <cell r="I6">
            <v>0.38243860006300001</v>
          </cell>
          <cell r="J6">
            <v>0.37563449144400002</v>
          </cell>
          <cell r="K6">
            <v>0.39116710424399997</v>
          </cell>
          <cell r="L6">
            <v>0.379009783268</v>
          </cell>
          <cell r="M6">
            <v>0.37646627426099999</v>
          </cell>
          <cell r="N6">
            <v>0.367638528347</v>
          </cell>
          <cell r="O6">
            <v>0.38015806675000002</v>
          </cell>
          <cell r="P6">
            <v>0.36635303497299998</v>
          </cell>
          <cell r="Q6">
            <v>0.38199460506400001</v>
          </cell>
          <cell r="R6">
            <v>0.37330520153000002</v>
          </cell>
          <cell r="S6">
            <v>0.39184814691499997</v>
          </cell>
          <cell r="T6">
            <v>0.38977617025400002</v>
          </cell>
          <cell r="U6">
            <v>0.38395279645899999</v>
          </cell>
          <cell r="V6">
            <v>0.37331765890099999</v>
          </cell>
          <cell r="W6">
            <v>0.39235574007000001</v>
          </cell>
          <cell r="X6">
            <v>0.37438029050799998</v>
          </cell>
          <cell r="Y6">
            <v>0.37914693355599999</v>
          </cell>
          <cell r="Z6">
            <v>0.39891964197200003</v>
          </cell>
          <cell r="AA6">
            <v>0.39030945301100001</v>
          </cell>
          <cell r="AB6">
            <v>0.38101792335500001</v>
          </cell>
          <cell r="AC6">
            <v>0.39331525564199998</v>
          </cell>
          <cell r="AD6">
            <v>0.38177245855300002</v>
          </cell>
          <cell r="AE6">
            <v>0.37838882207899999</v>
          </cell>
          <cell r="AF6">
            <v>0.391682803631</v>
          </cell>
          <cell r="AG6">
            <v>0.39123606681799999</v>
          </cell>
          <cell r="AH6">
            <v>0.392459988594</v>
          </cell>
          <cell r="AI6">
            <v>0.39540660381300002</v>
          </cell>
          <cell r="AJ6">
            <v>0.36394214630100002</v>
          </cell>
          <cell r="AK6">
            <v>0.37335002422300001</v>
          </cell>
          <cell r="AL6">
            <v>0.39490097761199999</v>
          </cell>
          <cell r="AM6">
            <v>0.35646110773099998</v>
          </cell>
          <cell r="AN6">
            <v>0.37227606773400002</v>
          </cell>
          <cell r="AO6">
            <v>0.395592451096</v>
          </cell>
          <cell r="AP6">
            <v>0.37193524837500003</v>
          </cell>
          <cell r="AQ6">
            <v>0.39355874061599999</v>
          </cell>
          <cell r="AR6">
            <v>0.37560939788800002</v>
          </cell>
          <cell r="AS6">
            <v>0.39651542901999998</v>
          </cell>
          <cell r="AT6">
            <v>0.381062269211</v>
          </cell>
          <cell r="AU6">
            <v>0.39553660154300002</v>
          </cell>
          <cell r="AV6">
            <v>0.37648051977199998</v>
          </cell>
          <cell r="AW6">
            <v>0.39480322599399997</v>
          </cell>
          <cell r="AX6">
            <v>0.37990260124199998</v>
          </cell>
          <cell r="AY6">
            <v>0.36659109592400002</v>
          </cell>
          <cell r="AZ6">
            <v>0.36369377374599998</v>
          </cell>
          <cell r="BA6">
            <v>0.39019101858100003</v>
          </cell>
          <cell r="BB6">
            <v>0.36852902174000002</v>
          </cell>
          <cell r="BC6">
            <v>0.39281886816</v>
          </cell>
          <cell r="BD6">
            <v>0.39748042821899998</v>
          </cell>
          <cell r="BE6">
            <v>0.38407164812099998</v>
          </cell>
          <cell r="BF6">
            <v>0.39818358421299999</v>
          </cell>
          <cell r="BG6">
            <v>0.39323425292999997</v>
          </cell>
          <cell r="BH6">
            <v>0.38093376159699999</v>
          </cell>
          <cell r="BI6">
            <v>0.38670903444299998</v>
          </cell>
          <cell r="BJ6">
            <v>0.37790900468799998</v>
          </cell>
          <cell r="BK6">
            <v>0.39241987466799999</v>
          </cell>
          <cell r="BL6">
            <v>0.40947157144500002</v>
          </cell>
          <cell r="BM6">
            <v>0.37927854061100003</v>
          </cell>
          <cell r="BN6">
            <v>0.36619925499</v>
          </cell>
          <cell r="BO6">
            <v>0.38184165954600002</v>
          </cell>
          <cell r="BP6">
            <v>0.40086501836799998</v>
          </cell>
          <cell r="BQ6">
            <v>0.43969947099700002</v>
          </cell>
          <cell r="BR6">
            <v>0.38283562660199999</v>
          </cell>
          <cell r="BS6">
            <v>0.36496233940099998</v>
          </cell>
          <cell r="BT6">
            <v>0.36946135759400001</v>
          </cell>
          <cell r="BU6">
            <v>0.384310305119</v>
          </cell>
          <cell r="BV6">
            <v>0.40069103240999998</v>
          </cell>
          <cell r="BW6">
            <v>0.37837219238300002</v>
          </cell>
          <cell r="BX6">
            <v>0.37262207269699998</v>
          </cell>
          <cell r="BY6">
            <v>0.37279254198099998</v>
          </cell>
          <cell r="BZ6">
            <v>0.38405996561099998</v>
          </cell>
          <cell r="CA6">
            <v>0.36134570837000002</v>
          </cell>
          <cell r="CB6">
            <v>0.38673317432400001</v>
          </cell>
          <cell r="CC6">
            <v>0.37815356254600002</v>
          </cell>
          <cell r="CD6">
            <v>0.39103406667700003</v>
          </cell>
          <cell r="CE6">
            <v>0.35206997394599998</v>
          </cell>
          <cell r="CF6">
            <v>0.36960124969500002</v>
          </cell>
          <cell r="CG6">
            <v>0.38000166416199999</v>
          </cell>
          <cell r="CH6">
            <v>0.375173211098</v>
          </cell>
          <cell r="CI6">
            <v>0.374559998512</v>
          </cell>
          <cell r="CJ6">
            <v>0.36911213397999998</v>
          </cell>
          <cell r="CK6">
            <v>0.39247334003399997</v>
          </cell>
          <cell r="CL6">
            <v>0.39646124839800001</v>
          </cell>
          <cell r="CM6">
            <v>0.38365101814300001</v>
          </cell>
          <cell r="CN6">
            <v>0.38415080308900001</v>
          </cell>
          <cell r="CO6">
            <v>0.391963541508</v>
          </cell>
          <cell r="CP6">
            <v>0.39059805870100001</v>
          </cell>
          <cell r="CQ6">
            <v>0.37068450450899998</v>
          </cell>
          <cell r="CR6">
            <v>0.38223272561999999</v>
          </cell>
          <cell r="CS6">
            <v>0.38731741905200001</v>
          </cell>
          <cell r="CT6">
            <v>0.41095477342600001</v>
          </cell>
          <cell r="CU6">
            <v>0.40156883001299998</v>
          </cell>
          <cell r="CV6">
            <v>0.37511330843000001</v>
          </cell>
          <cell r="CW6">
            <v>0.38309925794600003</v>
          </cell>
          <cell r="CX6">
            <v>0.372292757034</v>
          </cell>
          <cell r="CY6">
            <v>0.37281161546699998</v>
          </cell>
          <cell r="CZ6">
            <v>0.37998145818700002</v>
          </cell>
          <cell r="DA6">
            <v>0.38491469621699997</v>
          </cell>
          <cell r="DB6">
            <v>0.387746989727</v>
          </cell>
          <cell r="DC6">
            <v>0.37621104717300002</v>
          </cell>
          <cell r="DD6">
            <v>0.37843441963199997</v>
          </cell>
          <cell r="DE6">
            <v>0.37723875045799998</v>
          </cell>
          <cell r="DF6">
            <v>0.38988703489299997</v>
          </cell>
          <cell r="DG6">
            <v>0.36803841590899999</v>
          </cell>
          <cell r="DH6">
            <v>0.37020206451400001</v>
          </cell>
          <cell r="DI6">
            <v>0.37118530273400002</v>
          </cell>
          <cell r="DJ6">
            <v>0.37613874673800002</v>
          </cell>
          <cell r="DK6">
            <v>0.39643007516899997</v>
          </cell>
          <cell r="DL6">
            <v>0.42342782020600001</v>
          </cell>
          <cell r="DM6">
            <v>0.39705950021699998</v>
          </cell>
          <cell r="DN6">
            <v>0.38364237546899999</v>
          </cell>
          <cell r="DO6">
            <v>0.39491325616799999</v>
          </cell>
          <cell r="DP6">
            <v>0.39385414123500001</v>
          </cell>
          <cell r="DQ6">
            <v>0.38668072223700001</v>
          </cell>
          <cell r="DR6">
            <v>0.40207135677299999</v>
          </cell>
          <cell r="DS6">
            <v>0.38756316900299997</v>
          </cell>
          <cell r="DT6">
            <v>0.37316012382500002</v>
          </cell>
          <cell r="DU6">
            <v>0.36695283651400001</v>
          </cell>
          <cell r="DV6">
            <v>0.37908303737600002</v>
          </cell>
          <cell r="DW6">
            <v>0.39869475364700002</v>
          </cell>
          <cell r="DX6">
            <v>0.38349592685700001</v>
          </cell>
          <cell r="DY6">
            <v>0.39049512147900001</v>
          </cell>
          <cell r="DZ6">
            <v>0.36447298526799998</v>
          </cell>
          <cell r="EA6">
            <v>0.37824404239699999</v>
          </cell>
          <cell r="EB6">
            <v>0.37800419330599999</v>
          </cell>
          <cell r="EC6">
            <v>0.35826671123499998</v>
          </cell>
          <cell r="ED6">
            <v>0.370072901249</v>
          </cell>
          <cell r="EE6">
            <v>0.37681633234</v>
          </cell>
          <cell r="EF6">
            <v>0.39643162488900002</v>
          </cell>
          <cell r="EG6">
            <v>0.39999347925200002</v>
          </cell>
          <cell r="EH6">
            <v>0.37349873781199999</v>
          </cell>
          <cell r="EI6">
            <v>0.40163534879700002</v>
          </cell>
          <cell r="EJ6">
            <v>0.38105869293200001</v>
          </cell>
          <cell r="EK6">
            <v>0.38904219865799999</v>
          </cell>
          <cell r="EL6">
            <v>0.361298263073</v>
          </cell>
          <cell r="EM6">
            <v>0.38991230726199999</v>
          </cell>
          <cell r="EN6">
            <v>0.372381210327</v>
          </cell>
          <cell r="EO6">
            <v>0.375553965569</v>
          </cell>
          <cell r="EP6">
            <v>0.37472546100600002</v>
          </cell>
          <cell r="EQ6">
            <v>0.37845331430399998</v>
          </cell>
          <cell r="ER6">
            <v>0.37595814466499999</v>
          </cell>
          <cell r="ES6">
            <v>0.36889439821199999</v>
          </cell>
          <cell r="ET6">
            <v>0.38407808542299998</v>
          </cell>
          <cell r="EU6">
            <v>0.36794233322100001</v>
          </cell>
          <cell r="EV6">
            <v>0.37499010562899998</v>
          </cell>
          <cell r="EW6">
            <v>0.37983310222599997</v>
          </cell>
          <cell r="EX6">
            <v>0.402725279331</v>
          </cell>
          <cell r="EY6">
            <v>0.39803653955500001</v>
          </cell>
          <cell r="EZ6">
            <v>0.39865291118599999</v>
          </cell>
          <cell r="FA6">
            <v>0.40274852514300002</v>
          </cell>
          <cell r="FB6">
            <v>0.38005173206300003</v>
          </cell>
          <cell r="FC6">
            <v>0.38313531875599999</v>
          </cell>
          <cell r="FD6">
            <v>0.393214523792</v>
          </cell>
          <cell r="FE6">
            <v>0.37136381864500001</v>
          </cell>
          <cell r="FF6">
            <v>0.40629553794899997</v>
          </cell>
          <cell r="FG6">
            <v>0.36711025238</v>
          </cell>
          <cell r="FH6">
            <v>0.39766466617599999</v>
          </cell>
          <cell r="FI6">
            <v>0.36994189024000002</v>
          </cell>
          <cell r="FJ6">
            <v>0.39785254001600001</v>
          </cell>
          <cell r="FK6">
            <v>0.40373510122299999</v>
          </cell>
          <cell r="FL6">
            <v>0.39570277929300002</v>
          </cell>
          <cell r="FM6">
            <v>0.39410567283600001</v>
          </cell>
          <cell r="FN6">
            <v>0.37746101617799999</v>
          </cell>
          <cell r="FO6">
            <v>0.39032810926400002</v>
          </cell>
          <cell r="FP6">
            <v>0.383829832077</v>
          </cell>
          <cell r="FQ6">
            <v>0.378188431263</v>
          </cell>
          <cell r="FR6">
            <v>0.36930173635500002</v>
          </cell>
          <cell r="FS6">
            <v>0.38139307498899999</v>
          </cell>
          <cell r="FT6">
            <v>0.37407296895999997</v>
          </cell>
          <cell r="FU6">
            <v>0.36726343631699998</v>
          </cell>
          <cell r="FV6">
            <v>0.37044632434800001</v>
          </cell>
          <cell r="FW6">
            <v>0.36679291725199997</v>
          </cell>
          <cell r="FX6">
            <v>0.39310669899</v>
          </cell>
          <cell r="FY6">
            <v>0.389759778976</v>
          </cell>
          <cell r="FZ6">
            <v>0.37490993738200001</v>
          </cell>
          <cell r="GA6">
            <v>0.391331911087</v>
          </cell>
          <cell r="GB6">
            <v>0.390602707863</v>
          </cell>
          <cell r="GC6">
            <v>0.37673377990700002</v>
          </cell>
          <cell r="GD6">
            <v>0.39985024929000001</v>
          </cell>
          <cell r="GE6">
            <v>0.37419617176100001</v>
          </cell>
          <cell r="GF6">
            <v>0.38072252273599999</v>
          </cell>
          <cell r="GG6">
            <v>0.38410544395399998</v>
          </cell>
          <cell r="GH6">
            <v>0.37358397245399999</v>
          </cell>
          <cell r="GI6">
            <v>0.40550750493999999</v>
          </cell>
          <cell r="GJ6">
            <v>0.38463097810699998</v>
          </cell>
          <cell r="GK6">
            <v>0.37220466136899999</v>
          </cell>
          <cell r="GL6">
            <v>0.36611723899800003</v>
          </cell>
          <cell r="GM6">
            <v>0.39736276864999998</v>
          </cell>
          <cell r="GN6">
            <v>0.36251312494299998</v>
          </cell>
          <cell r="GO6">
            <v>0.35609555244399999</v>
          </cell>
          <cell r="GP6">
            <v>0.39331859350199999</v>
          </cell>
          <cell r="GQ6">
            <v>0.372662007809</v>
          </cell>
          <cell r="GR6">
            <v>0.38310128450399999</v>
          </cell>
          <cell r="GS6">
            <v>0.38862538337699998</v>
          </cell>
          <cell r="GT6">
            <v>0.395810544491</v>
          </cell>
          <cell r="GU6">
            <v>0.39860576391199998</v>
          </cell>
          <cell r="GV6">
            <v>0.39408910274499998</v>
          </cell>
          <cell r="GW6">
            <v>0.36900168657299998</v>
          </cell>
          <cell r="GX6">
            <v>0.36174499988600001</v>
          </cell>
          <cell r="GY6">
            <v>0.38327723741500003</v>
          </cell>
          <cell r="GZ6">
            <v>0.36286050081299998</v>
          </cell>
          <cell r="HA6">
            <v>0.38291019201299997</v>
          </cell>
          <cell r="HB6">
            <v>0.386512160301</v>
          </cell>
          <cell r="HC6">
            <v>0.39616006612799998</v>
          </cell>
          <cell r="HD6">
            <v>0.37237256765400001</v>
          </cell>
          <cell r="HE6">
            <v>0.36879706382799998</v>
          </cell>
          <cell r="HF6">
            <v>0.39396762847900002</v>
          </cell>
          <cell r="HG6">
            <v>0.37614881992299998</v>
          </cell>
          <cell r="HH6">
            <v>0.39881098270400001</v>
          </cell>
          <cell r="HI6">
            <v>0.39656823873500002</v>
          </cell>
          <cell r="HJ6">
            <v>0.37326925992999999</v>
          </cell>
          <cell r="HK6">
            <v>0.39337801933299998</v>
          </cell>
          <cell r="HL6">
            <v>0.39274078607599999</v>
          </cell>
          <cell r="HM6">
            <v>0.39981508254999998</v>
          </cell>
          <cell r="HN6">
            <v>0.40346372127500002</v>
          </cell>
          <cell r="HO6">
            <v>0.374130964279</v>
          </cell>
          <cell r="HP6">
            <v>0.373638808727</v>
          </cell>
          <cell r="HQ6">
            <v>0.38347345590600002</v>
          </cell>
          <cell r="HR6">
            <v>0.399971723557</v>
          </cell>
          <cell r="HS6">
            <v>0.40461969375599999</v>
          </cell>
          <cell r="HT6">
            <v>0.37632864713699998</v>
          </cell>
          <cell r="HU6">
            <v>0.35043156146999999</v>
          </cell>
          <cell r="HV6">
            <v>0.38783311843899998</v>
          </cell>
          <cell r="HW6">
            <v>0.381502568722</v>
          </cell>
          <cell r="HX6">
            <v>0.39793068170500001</v>
          </cell>
          <cell r="HY6">
            <v>0.38701564073599998</v>
          </cell>
          <cell r="HZ6">
            <v>0.36781954765300001</v>
          </cell>
          <cell r="IA6">
            <v>0.37567126750899998</v>
          </cell>
          <cell r="IB6">
            <v>0.391124784946</v>
          </cell>
          <cell r="IC6">
            <v>0.35137766599699999</v>
          </cell>
          <cell r="ID6">
            <v>0.35129696130799998</v>
          </cell>
          <cell r="IE6">
            <v>0.38528627157200002</v>
          </cell>
          <cell r="IF6">
            <v>0.38009053468699999</v>
          </cell>
          <cell r="IG6">
            <v>0.36103016138100003</v>
          </cell>
          <cell r="IH6">
            <v>0.39273697137800001</v>
          </cell>
          <cell r="II6">
            <v>0.38534122705500001</v>
          </cell>
          <cell r="IJ6">
            <v>0.37513834238100002</v>
          </cell>
          <cell r="IK6">
            <v>0.37510359287299999</v>
          </cell>
          <cell r="IL6">
            <v>0.36322367191299998</v>
          </cell>
          <cell r="IM6">
            <v>0.39509773254399999</v>
          </cell>
          <cell r="IN6">
            <v>0.39191746711699998</v>
          </cell>
          <cell r="IO6">
            <v>0.38757127523399998</v>
          </cell>
          <cell r="IP6">
            <v>0.36177635192899998</v>
          </cell>
          <cell r="IQ6">
            <v>0.387362837791</v>
          </cell>
          <cell r="IR6">
            <v>0.38261324167299998</v>
          </cell>
          <cell r="IS6">
            <v>1.31446886808E-2</v>
          </cell>
          <cell r="IT6">
            <v>29.107820510900002</v>
          </cell>
        </row>
        <row r="7">
          <cell r="A7" t="str">
            <v>SNP_CZ_4326278_G1196T_S399._ethA</v>
          </cell>
          <cell r="B7">
            <v>0.35809278488200003</v>
          </cell>
          <cell r="C7">
            <v>0.36849427223199999</v>
          </cell>
          <cell r="D7">
            <v>0.38762342929799998</v>
          </cell>
          <cell r="E7">
            <v>0.395452141762</v>
          </cell>
          <cell r="F7">
            <v>0.35606324672700002</v>
          </cell>
          <cell r="G7">
            <v>0.39070403575899998</v>
          </cell>
          <cell r="H7">
            <v>0.37342691421500002</v>
          </cell>
          <cell r="I7">
            <v>0.382191479206</v>
          </cell>
          <cell r="J7">
            <v>0.36999464035000001</v>
          </cell>
          <cell r="K7">
            <v>0.39181596040700001</v>
          </cell>
          <cell r="L7">
            <v>0.37808144092599999</v>
          </cell>
          <cell r="M7">
            <v>0.37571716308600001</v>
          </cell>
          <cell r="N7">
            <v>0.36266332864799999</v>
          </cell>
          <cell r="O7">
            <v>0.37709075212499998</v>
          </cell>
          <cell r="P7">
            <v>0.36553579568900002</v>
          </cell>
          <cell r="Q7">
            <v>0.37905222177499998</v>
          </cell>
          <cell r="R7">
            <v>0.37114870548200002</v>
          </cell>
          <cell r="S7">
            <v>0.39078325033200001</v>
          </cell>
          <cell r="T7">
            <v>0.38807904720300002</v>
          </cell>
          <cell r="U7">
            <v>0.37676435709</v>
          </cell>
          <cell r="V7">
            <v>0.37380707263899998</v>
          </cell>
          <cell r="W7">
            <v>0.38903152942699998</v>
          </cell>
          <cell r="X7">
            <v>0.37068217992800001</v>
          </cell>
          <cell r="Y7">
            <v>0.37890887260400002</v>
          </cell>
          <cell r="Z7">
            <v>0.39793598651899997</v>
          </cell>
          <cell r="AA7">
            <v>0.39129781723000001</v>
          </cell>
          <cell r="AB7">
            <v>0.37977069616300002</v>
          </cell>
          <cell r="AC7">
            <v>0.392119348049</v>
          </cell>
          <cell r="AD7">
            <v>0.383460462093</v>
          </cell>
          <cell r="AE7">
            <v>0.37611806392699998</v>
          </cell>
          <cell r="AF7">
            <v>0.38632595539100001</v>
          </cell>
          <cell r="AG7">
            <v>0.38988375663800001</v>
          </cell>
          <cell r="AH7">
            <v>0.392174780369</v>
          </cell>
          <cell r="AI7">
            <v>0.392762720585</v>
          </cell>
          <cell r="AJ7">
            <v>0.36265617609</v>
          </cell>
          <cell r="AK7">
            <v>0.36881160736099999</v>
          </cell>
          <cell r="AL7">
            <v>0.39614641666400002</v>
          </cell>
          <cell r="AM7">
            <v>0.358061552048</v>
          </cell>
          <cell r="AN7">
            <v>0.36958992481199998</v>
          </cell>
          <cell r="AO7">
            <v>0.39232003688799999</v>
          </cell>
          <cell r="AP7">
            <v>0.37257897853900002</v>
          </cell>
          <cell r="AQ7">
            <v>0.39059251546899998</v>
          </cell>
          <cell r="AR7">
            <v>0.37422913312900002</v>
          </cell>
          <cell r="AS7">
            <v>0.39523231983200002</v>
          </cell>
          <cell r="AT7">
            <v>0.37999594211600002</v>
          </cell>
          <cell r="AU7">
            <v>0.39218503236800001</v>
          </cell>
          <cell r="AV7">
            <v>0.37266522646</v>
          </cell>
          <cell r="AW7">
            <v>0.39405846595799998</v>
          </cell>
          <cell r="AX7">
            <v>0.37640094757100001</v>
          </cell>
          <cell r="AY7">
            <v>0.363872587681</v>
          </cell>
          <cell r="AZ7">
            <v>0.35832804441499999</v>
          </cell>
          <cell r="BA7">
            <v>0.388257563114</v>
          </cell>
          <cell r="BB7">
            <v>0.36849319934800001</v>
          </cell>
          <cell r="BC7">
            <v>0.38999545574200001</v>
          </cell>
          <cell r="BD7">
            <v>0.396151781082</v>
          </cell>
          <cell r="BE7">
            <v>0.38330483436599999</v>
          </cell>
          <cell r="BF7">
            <v>0.39537358284000002</v>
          </cell>
          <cell r="BG7">
            <v>0.38993376493499998</v>
          </cell>
          <cell r="BH7">
            <v>0.37644076347400002</v>
          </cell>
          <cell r="BI7">
            <v>0.38542324304600001</v>
          </cell>
          <cell r="BJ7">
            <v>0.376556515694</v>
          </cell>
          <cell r="BK7">
            <v>0.38873279094699997</v>
          </cell>
          <cell r="BL7">
            <v>0.407370090485</v>
          </cell>
          <cell r="BM7">
            <v>0.37668478488899998</v>
          </cell>
          <cell r="BN7">
            <v>0.36487972736399998</v>
          </cell>
          <cell r="BO7">
            <v>0.37890827655800002</v>
          </cell>
          <cell r="BP7">
            <v>0.39529389142999999</v>
          </cell>
          <cell r="BQ7">
            <v>0.43265509605399999</v>
          </cell>
          <cell r="BR7">
            <v>0.38194799423199999</v>
          </cell>
          <cell r="BS7">
            <v>0.36225765943499999</v>
          </cell>
          <cell r="BT7">
            <v>0.36701208352999998</v>
          </cell>
          <cell r="BU7">
            <v>0.37748515605900002</v>
          </cell>
          <cell r="BV7">
            <v>0.39801466465000002</v>
          </cell>
          <cell r="BW7">
            <v>0.37704408168800002</v>
          </cell>
          <cell r="BX7">
            <v>0.373312711716</v>
          </cell>
          <cell r="BY7">
            <v>0.37091833352999998</v>
          </cell>
          <cell r="BZ7">
            <v>0.37926012277600002</v>
          </cell>
          <cell r="CA7">
            <v>0.358387827873</v>
          </cell>
          <cell r="CB7">
            <v>0.385269284248</v>
          </cell>
          <cell r="CC7">
            <v>0.37813454866399998</v>
          </cell>
          <cell r="CD7">
            <v>0.39006036519999998</v>
          </cell>
          <cell r="CE7">
            <v>0.35386162996300002</v>
          </cell>
          <cell r="CF7">
            <v>0.367512583733</v>
          </cell>
          <cell r="CG7">
            <v>0.38008129596700002</v>
          </cell>
          <cell r="CH7">
            <v>0.374685585499</v>
          </cell>
          <cell r="CI7">
            <v>0.37364226579699999</v>
          </cell>
          <cell r="CJ7">
            <v>0.36846464872399998</v>
          </cell>
          <cell r="CK7">
            <v>0.389492928982</v>
          </cell>
          <cell r="CL7">
            <v>0.39134895801500003</v>
          </cell>
          <cell r="CM7">
            <v>0.38475459814099999</v>
          </cell>
          <cell r="CN7">
            <v>0.38033455610299999</v>
          </cell>
          <cell r="CO7">
            <v>0.38740652799600001</v>
          </cell>
          <cell r="CP7">
            <v>0.39132517576199999</v>
          </cell>
          <cell r="CQ7">
            <v>0.366936266422</v>
          </cell>
          <cell r="CR7">
            <v>0.383963525295</v>
          </cell>
          <cell r="CS7">
            <v>0.38352352380799998</v>
          </cell>
          <cell r="CT7">
            <v>0.41034090518999999</v>
          </cell>
          <cell r="CU7">
            <v>0.39565670490299998</v>
          </cell>
          <cell r="CV7">
            <v>0.37155872583400001</v>
          </cell>
          <cell r="CW7">
            <v>0.376993119717</v>
          </cell>
          <cell r="CX7">
            <v>0.368777573109</v>
          </cell>
          <cell r="CY7">
            <v>0.37418329715699999</v>
          </cell>
          <cell r="CZ7">
            <v>0.37891787290599999</v>
          </cell>
          <cell r="DA7">
            <v>0.38203424215300003</v>
          </cell>
          <cell r="DB7">
            <v>0.38499182462699999</v>
          </cell>
          <cell r="DC7">
            <v>0.374615252018</v>
          </cell>
          <cell r="DD7">
            <v>0.37430363893500002</v>
          </cell>
          <cell r="DE7">
            <v>0.37458163499800001</v>
          </cell>
          <cell r="DF7">
            <v>0.38932061195399997</v>
          </cell>
          <cell r="DG7">
            <v>0.36576890945399998</v>
          </cell>
          <cell r="DH7">
            <v>0.37112575769400002</v>
          </cell>
          <cell r="DI7">
            <v>0.36969798803300002</v>
          </cell>
          <cell r="DJ7">
            <v>0.37745815515499997</v>
          </cell>
          <cell r="DK7">
            <v>0.39402669668200002</v>
          </cell>
          <cell r="DL7">
            <v>0.42071437835699999</v>
          </cell>
          <cell r="DM7">
            <v>0.39397484064100002</v>
          </cell>
          <cell r="DN7">
            <v>0.38174879550899998</v>
          </cell>
          <cell r="DO7">
            <v>0.39159220457100002</v>
          </cell>
          <cell r="DP7">
            <v>0.39310711622200001</v>
          </cell>
          <cell r="DQ7">
            <v>0.385826826096</v>
          </cell>
          <cell r="DR7">
            <v>0.39710009098100002</v>
          </cell>
          <cell r="DS7">
            <v>0.38872116804099999</v>
          </cell>
          <cell r="DT7">
            <v>0.37064778804800003</v>
          </cell>
          <cell r="DU7">
            <v>0.36509853601499997</v>
          </cell>
          <cell r="DV7">
            <v>0.37661856412900002</v>
          </cell>
          <cell r="DW7">
            <v>0.39703387021999997</v>
          </cell>
          <cell r="DX7">
            <v>0.38067138195</v>
          </cell>
          <cell r="DY7">
            <v>0.38852661848100001</v>
          </cell>
          <cell r="DZ7">
            <v>0.36429655551899998</v>
          </cell>
          <cell r="EA7">
            <v>0.37463152408599998</v>
          </cell>
          <cell r="EB7">
            <v>0.37256157398200002</v>
          </cell>
          <cell r="EC7">
            <v>0.35703784227399998</v>
          </cell>
          <cell r="ED7">
            <v>0.36950159072900002</v>
          </cell>
          <cell r="EE7">
            <v>0.37758767604799998</v>
          </cell>
          <cell r="EF7">
            <v>0.39171123504599997</v>
          </cell>
          <cell r="EG7">
            <v>0.39762079715699999</v>
          </cell>
          <cell r="EH7">
            <v>0.36743438243900001</v>
          </cell>
          <cell r="EI7">
            <v>0.397382616997</v>
          </cell>
          <cell r="EJ7">
            <v>0.38002783060099998</v>
          </cell>
          <cell r="EK7">
            <v>0.38773477077500001</v>
          </cell>
          <cell r="EL7">
            <v>0.35948771238299998</v>
          </cell>
          <cell r="EM7">
            <v>0.386815667152</v>
          </cell>
          <cell r="EN7">
            <v>0.37131822109200002</v>
          </cell>
          <cell r="EO7">
            <v>0.37132090330099998</v>
          </cell>
          <cell r="EP7">
            <v>0.37288361787800001</v>
          </cell>
          <cell r="EQ7">
            <v>0.37517678737600002</v>
          </cell>
          <cell r="ER7">
            <v>0.37397891283000001</v>
          </cell>
          <cell r="ES7">
            <v>0.36539429426199999</v>
          </cell>
          <cell r="ET7">
            <v>0.38056719303100001</v>
          </cell>
          <cell r="EU7">
            <v>0.36273485422099999</v>
          </cell>
          <cell r="EV7">
            <v>0.37230670452100001</v>
          </cell>
          <cell r="EW7">
            <v>0.37932914495499997</v>
          </cell>
          <cell r="EX7">
            <v>0.40046435594599999</v>
          </cell>
          <cell r="EY7">
            <v>0.39556419849399999</v>
          </cell>
          <cell r="EZ7">
            <v>0.39443659782399998</v>
          </cell>
          <cell r="FA7">
            <v>0.39723825454700001</v>
          </cell>
          <cell r="FB7">
            <v>0.37845629453700003</v>
          </cell>
          <cell r="FC7">
            <v>0.37979012727700001</v>
          </cell>
          <cell r="FD7">
            <v>0.38876229524599998</v>
          </cell>
          <cell r="FE7">
            <v>0.36689466238000001</v>
          </cell>
          <cell r="FF7">
            <v>0.406857669353</v>
          </cell>
          <cell r="FG7">
            <v>0.36590558290500003</v>
          </cell>
          <cell r="FH7">
            <v>0.39717686176299999</v>
          </cell>
          <cell r="FI7">
            <v>0.36658972501800002</v>
          </cell>
          <cell r="FJ7">
            <v>0.39463531970999999</v>
          </cell>
          <cell r="FK7">
            <v>0.39731889963200001</v>
          </cell>
          <cell r="FL7">
            <v>0.39362645149199998</v>
          </cell>
          <cell r="FM7">
            <v>0.39259326457999999</v>
          </cell>
          <cell r="FN7">
            <v>0.37476658821100001</v>
          </cell>
          <cell r="FO7">
            <v>0.38651949167299998</v>
          </cell>
          <cell r="FP7">
            <v>0.38497674465199999</v>
          </cell>
          <cell r="FQ7">
            <v>0.37530076503799997</v>
          </cell>
          <cell r="FR7">
            <v>0.36811095476200001</v>
          </cell>
          <cell r="FS7">
            <v>0.37846189737300001</v>
          </cell>
          <cell r="FT7">
            <v>0.36940884590099998</v>
          </cell>
          <cell r="FU7">
            <v>0.36526149511299999</v>
          </cell>
          <cell r="FV7">
            <v>0.36818695068399998</v>
          </cell>
          <cell r="FW7">
            <v>0.36099946498899999</v>
          </cell>
          <cell r="FX7">
            <v>0.390454530716</v>
          </cell>
          <cell r="FY7">
            <v>0.38684064149899999</v>
          </cell>
          <cell r="FZ7">
            <v>0.37163501977899999</v>
          </cell>
          <cell r="GA7">
            <v>0.388338208199</v>
          </cell>
          <cell r="GB7">
            <v>0.38874053955100002</v>
          </cell>
          <cell r="GC7">
            <v>0.37549942731899999</v>
          </cell>
          <cell r="GD7">
            <v>0.39939737319899998</v>
          </cell>
          <cell r="GE7">
            <v>0.37262159585999999</v>
          </cell>
          <cell r="GF7">
            <v>0.37915885448499997</v>
          </cell>
          <cell r="GG7">
            <v>0.38077569007899997</v>
          </cell>
          <cell r="GH7">
            <v>0.36865931749300002</v>
          </cell>
          <cell r="GI7">
            <v>0.40115827321999997</v>
          </cell>
          <cell r="GJ7">
            <v>0.38193333149000003</v>
          </cell>
          <cell r="GK7">
            <v>0.36992335319500003</v>
          </cell>
          <cell r="GL7">
            <v>0.35934120416600002</v>
          </cell>
          <cell r="GM7">
            <v>0.39624750614199999</v>
          </cell>
          <cell r="GN7">
            <v>0.36045217514</v>
          </cell>
          <cell r="GO7">
            <v>0.35168242454499998</v>
          </cell>
          <cell r="GP7">
            <v>0.38848060369499998</v>
          </cell>
          <cell r="GQ7">
            <v>0.37094920873600001</v>
          </cell>
          <cell r="GR7">
            <v>0.38275939226200001</v>
          </cell>
          <cell r="GS7">
            <v>0.38634628057499998</v>
          </cell>
          <cell r="GT7">
            <v>0.39559191465400001</v>
          </cell>
          <cell r="GU7">
            <v>0.39711546897900002</v>
          </cell>
          <cell r="GV7">
            <v>0.392689347267</v>
          </cell>
          <cell r="GW7">
            <v>0.36676317453399998</v>
          </cell>
          <cell r="GX7">
            <v>0.35861313343000001</v>
          </cell>
          <cell r="GY7">
            <v>0.38185465335800001</v>
          </cell>
          <cell r="GZ7">
            <v>0.35911279916799999</v>
          </cell>
          <cell r="HA7">
            <v>0.379220068455</v>
          </cell>
          <cell r="HB7">
            <v>0.38513541221600001</v>
          </cell>
          <cell r="HC7">
            <v>0.39088320732100001</v>
          </cell>
          <cell r="HD7">
            <v>0.37025320529900002</v>
          </cell>
          <cell r="HE7">
            <v>0.36844682693500003</v>
          </cell>
          <cell r="HF7">
            <v>0.39124876260800001</v>
          </cell>
          <cell r="HG7">
            <v>0.37543559074400001</v>
          </cell>
          <cell r="HH7">
            <v>0.39701336622200001</v>
          </cell>
          <cell r="HI7">
            <v>0.39204519987100001</v>
          </cell>
          <cell r="HJ7">
            <v>0.37116587161999998</v>
          </cell>
          <cell r="HK7">
            <v>0.38667672872499997</v>
          </cell>
          <cell r="HL7">
            <v>0.38946217298500002</v>
          </cell>
          <cell r="HM7">
            <v>0.39855057001100003</v>
          </cell>
          <cell r="HN7">
            <v>0.40196359157599998</v>
          </cell>
          <cell r="HO7">
            <v>0.37185406684900002</v>
          </cell>
          <cell r="HP7">
            <v>0.36814153194400001</v>
          </cell>
          <cell r="HQ7">
            <v>0.380688786507</v>
          </cell>
          <cell r="HR7">
            <v>0.398129820824</v>
          </cell>
          <cell r="HS7">
            <v>0.40108704566999998</v>
          </cell>
          <cell r="HT7">
            <v>0.369414150715</v>
          </cell>
          <cell r="HU7">
            <v>0.34925252199200002</v>
          </cell>
          <cell r="HV7">
            <v>0.38470530509899997</v>
          </cell>
          <cell r="HW7">
            <v>0.379183351994</v>
          </cell>
          <cell r="HX7">
            <v>0.39841306209600003</v>
          </cell>
          <cell r="HY7">
            <v>0.38841432332999998</v>
          </cell>
          <cell r="HZ7">
            <v>0.36679148674000001</v>
          </cell>
          <cell r="IA7">
            <v>0.37235236167899999</v>
          </cell>
          <cell r="IB7">
            <v>0.38763821124999998</v>
          </cell>
          <cell r="IC7">
            <v>0.34920066595100002</v>
          </cell>
          <cell r="ID7">
            <v>0.34653735160799998</v>
          </cell>
          <cell r="IE7">
            <v>0.38112539053</v>
          </cell>
          <cell r="IF7">
            <v>0.37350708246199998</v>
          </cell>
          <cell r="IG7">
            <v>0.35866689682000003</v>
          </cell>
          <cell r="IH7">
            <v>0.38718384504300002</v>
          </cell>
          <cell r="II7">
            <v>0.383548796177</v>
          </cell>
          <cell r="IJ7">
            <v>0.37186801433599997</v>
          </cell>
          <cell r="IK7">
            <v>0.37287116050699998</v>
          </cell>
          <cell r="IL7">
            <v>0.36118251085300002</v>
          </cell>
          <cell r="IM7">
            <v>0.39427089691200001</v>
          </cell>
          <cell r="IN7">
            <v>0.38800328969999998</v>
          </cell>
          <cell r="IO7">
            <v>0.38471078872699999</v>
          </cell>
          <cell r="IP7">
            <v>0.356985569</v>
          </cell>
          <cell r="IQ7">
            <v>0.38553553819699998</v>
          </cell>
          <cell r="IR7">
            <v>0.38022574782399998</v>
          </cell>
          <cell r="IS7">
            <v>1.3074458576700001E-2</v>
          </cell>
          <cell r="IT7">
            <v>29.081567764300001</v>
          </cell>
        </row>
        <row r="8">
          <cell r="A8" t="str">
            <v>SNP_CN_4326713_T761G_Q254P_ethA</v>
          </cell>
          <cell r="B8">
            <v>0.35832875967</v>
          </cell>
          <cell r="C8">
            <v>0.366069555283</v>
          </cell>
          <cell r="D8">
            <v>0.38627368211699997</v>
          </cell>
          <cell r="E8">
            <v>0.39452069997799999</v>
          </cell>
          <cell r="F8">
            <v>0.35697561502500003</v>
          </cell>
          <cell r="G8">
            <v>0.38920336961699997</v>
          </cell>
          <cell r="H8">
            <v>0.37572270631799998</v>
          </cell>
          <cell r="I8">
            <v>0.38346052169799999</v>
          </cell>
          <cell r="J8">
            <v>0.37135601043700001</v>
          </cell>
          <cell r="K8">
            <v>0.39043849706599998</v>
          </cell>
          <cell r="L8">
            <v>0.37841719389</v>
          </cell>
          <cell r="M8">
            <v>0.37638550996800002</v>
          </cell>
          <cell r="N8">
            <v>0.36356788873700002</v>
          </cell>
          <cell r="O8">
            <v>0.37831646204000002</v>
          </cell>
          <cell r="P8">
            <v>0.36725771427199999</v>
          </cell>
          <cell r="Q8">
            <v>0.38007491827000001</v>
          </cell>
          <cell r="R8">
            <v>0.37074428796800002</v>
          </cell>
          <cell r="S8">
            <v>0.39144080877300003</v>
          </cell>
          <cell r="T8">
            <v>0.38782668113699997</v>
          </cell>
          <cell r="U8">
            <v>0.37712341547</v>
          </cell>
          <cell r="V8">
            <v>0.37513285875300001</v>
          </cell>
          <cell r="W8">
            <v>0.39215171337100002</v>
          </cell>
          <cell r="X8">
            <v>0.37051779031799997</v>
          </cell>
          <cell r="Y8">
            <v>0.37739592790600002</v>
          </cell>
          <cell r="Z8">
            <v>0.39630895852999998</v>
          </cell>
          <cell r="AA8">
            <v>0.39183723926500003</v>
          </cell>
          <cell r="AB8">
            <v>0.38250321149799998</v>
          </cell>
          <cell r="AC8">
            <v>0.39124262332900001</v>
          </cell>
          <cell r="AD8">
            <v>0.38442891836199999</v>
          </cell>
          <cell r="AE8">
            <v>0.37477296590800002</v>
          </cell>
          <cell r="AF8">
            <v>0.38881683349599999</v>
          </cell>
          <cell r="AG8">
            <v>0.38974773883800001</v>
          </cell>
          <cell r="AH8">
            <v>0.39066851139100001</v>
          </cell>
          <cell r="AI8">
            <v>0.39356625080099999</v>
          </cell>
          <cell r="AJ8">
            <v>0.365629434586</v>
          </cell>
          <cell r="AK8">
            <v>0.37025696039200001</v>
          </cell>
          <cell r="AL8">
            <v>0.39464670419699999</v>
          </cell>
          <cell r="AM8">
            <v>0.35659968853000001</v>
          </cell>
          <cell r="AN8">
            <v>0.37050312757499998</v>
          </cell>
          <cell r="AO8">
            <v>0.39484775066400002</v>
          </cell>
          <cell r="AP8">
            <v>0.37190520763399998</v>
          </cell>
          <cell r="AQ8">
            <v>0.39140093326600001</v>
          </cell>
          <cell r="AR8">
            <v>0.373727142811</v>
          </cell>
          <cell r="AS8">
            <v>0.39399373531300003</v>
          </cell>
          <cell r="AT8">
            <v>0.381673812866</v>
          </cell>
          <cell r="AU8">
            <v>0.39178347587599999</v>
          </cell>
          <cell r="AV8">
            <v>0.37262660265000003</v>
          </cell>
          <cell r="AW8">
            <v>0.39296901225999997</v>
          </cell>
          <cell r="AX8">
            <v>0.37809848785400002</v>
          </cell>
          <cell r="AY8">
            <v>0.36451429128599999</v>
          </cell>
          <cell r="AZ8">
            <v>0.358272135258</v>
          </cell>
          <cell r="BA8">
            <v>0.38929748535199998</v>
          </cell>
          <cell r="BB8">
            <v>0.366769075394</v>
          </cell>
          <cell r="BC8">
            <v>0.390592217445</v>
          </cell>
          <cell r="BD8">
            <v>0.39746159315099999</v>
          </cell>
          <cell r="BE8">
            <v>0.385031461716</v>
          </cell>
          <cell r="BF8">
            <v>0.39906281232800001</v>
          </cell>
          <cell r="BG8">
            <v>0.388968288898</v>
          </cell>
          <cell r="BH8">
            <v>0.37742042541499998</v>
          </cell>
          <cell r="BI8">
            <v>0.38612198829700001</v>
          </cell>
          <cell r="BJ8">
            <v>0.37592971324899999</v>
          </cell>
          <cell r="BK8">
            <v>0.38799673318900002</v>
          </cell>
          <cell r="BL8">
            <v>0.40712577104600001</v>
          </cell>
          <cell r="BM8">
            <v>0.37881195545200003</v>
          </cell>
          <cell r="BN8">
            <v>0.36393713951099999</v>
          </cell>
          <cell r="BO8">
            <v>0.37802368402499997</v>
          </cell>
          <cell r="BP8">
            <v>0.39643651247</v>
          </cell>
          <cell r="BQ8">
            <v>0.43206870555900001</v>
          </cell>
          <cell r="BR8">
            <v>0.38229477405500001</v>
          </cell>
          <cell r="BS8">
            <v>0.36438065767299999</v>
          </cell>
          <cell r="BT8">
            <v>0.36730235815000001</v>
          </cell>
          <cell r="BU8">
            <v>0.37972009181999999</v>
          </cell>
          <cell r="BV8">
            <v>0.40143805742299998</v>
          </cell>
          <cell r="BW8">
            <v>0.37959653139100002</v>
          </cell>
          <cell r="BX8">
            <v>0.37165373563800003</v>
          </cell>
          <cell r="BY8">
            <v>0.37194579839699998</v>
          </cell>
          <cell r="BZ8">
            <v>0.38121896982199999</v>
          </cell>
          <cell r="CA8">
            <v>0.356918394566</v>
          </cell>
          <cell r="CB8">
            <v>0.38464993238400003</v>
          </cell>
          <cell r="CC8">
            <v>0.37588149309199997</v>
          </cell>
          <cell r="CD8">
            <v>0.38893377780900001</v>
          </cell>
          <cell r="CE8">
            <v>0.35318732261699998</v>
          </cell>
          <cell r="CF8">
            <v>0.368918180466</v>
          </cell>
          <cell r="CG8">
            <v>0.37957924604400001</v>
          </cell>
          <cell r="CH8">
            <v>0.37273842096299997</v>
          </cell>
          <cell r="CI8">
            <v>0.37232249975199999</v>
          </cell>
          <cell r="CJ8">
            <v>0.36848831176800001</v>
          </cell>
          <cell r="CK8">
            <v>0.39054530858999997</v>
          </cell>
          <cell r="CL8">
            <v>0.39206153154399997</v>
          </cell>
          <cell r="CM8">
            <v>0.38632380962399998</v>
          </cell>
          <cell r="CN8">
            <v>0.38109064102200002</v>
          </cell>
          <cell r="CO8">
            <v>0.38589870929699999</v>
          </cell>
          <cell r="CP8">
            <v>0.39313739538199999</v>
          </cell>
          <cell r="CQ8">
            <v>0.36772382259399999</v>
          </cell>
          <cell r="CR8">
            <v>0.38314473629000001</v>
          </cell>
          <cell r="CS8">
            <v>0.38458985090300002</v>
          </cell>
          <cell r="CT8">
            <v>0.41174727678299999</v>
          </cell>
          <cell r="CU8">
            <v>0.39690995216399999</v>
          </cell>
          <cell r="CV8">
            <v>0.36785447597499998</v>
          </cell>
          <cell r="CW8">
            <v>0.375528454781</v>
          </cell>
          <cell r="CX8">
            <v>0.37174189090699999</v>
          </cell>
          <cell r="CY8">
            <v>0.37233877182000003</v>
          </cell>
          <cell r="CZ8">
            <v>0.37902259826700002</v>
          </cell>
          <cell r="DA8">
            <v>0.38411188125599999</v>
          </cell>
          <cell r="DB8">
            <v>0.38492572307599998</v>
          </cell>
          <cell r="DC8">
            <v>0.37352108955399999</v>
          </cell>
          <cell r="DD8">
            <v>0.37598693370800002</v>
          </cell>
          <cell r="DE8">
            <v>0.37467443943000001</v>
          </cell>
          <cell r="DF8">
            <v>0.388786792755</v>
          </cell>
          <cell r="DG8">
            <v>0.36726593971299998</v>
          </cell>
          <cell r="DH8">
            <v>0.371002078056</v>
          </cell>
          <cell r="DI8">
            <v>0.37065398693099999</v>
          </cell>
          <cell r="DJ8">
            <v>0.37660002708399998</v>
          </cell>
          <cell r="DK8">
            <v>0.39223456382799998</v>
          </cell>
          <cell r="DL8">
            <v>0.423906445503</v>
          </cell>
          <cell r="DM8">
            <v>0.39446485042599999</v>
          </cell>
          <cell r="DN8">
            <v>0.381065666676</v>
          </cell>
          <cell r="DO8">
            <v>0.39207202196099999</v>
          </cell>
          <cell r="DP8">
            <v>0.39470207691199999</v>
          </cell>
          <cell r="DQ8">
            <v>0.38534724712399998</v>
          </cell>
          <cell r="DR8">
            <v>0.39743387699100002</v>
          </cell>
          <cell r="DS8">
            <v>0.38831877708399998</v>
          </cell>
          <cell r="DT8">
            <v>0.37227654457100001</v>
          </cell>
          <cell r="DU8">
            <v>0.36474460363400002</v>
          </cell>
          <cell r="DV8">
            <v>0.37463301420200001</v>
          </cell>
          <cell r="DW8">
            <v>0.39749926328700003</v>
          </cell>
          <cell r="DX8">
            <v>0.38036715984300001</v>
          </cell>
          <cell r="DY8">
            <v>0.38777738809599999</v>
          </cell>
          <cell r="DZ8">
            <v>0.36358428001400001</v>
          </cell>
          <cell r="EA8">
            <v>0.37532681226699999</v>
          </cell>
          <cell r="EB8">
            <v>0.37348067760499998</v>
          </cell>
          <cell r="EC8">
            <v>0.35750073194499998</v>
          </cell>
          <cell r="ED8">
            <v>0.37078428268399999</v>
          </cell>
          <cell r="EE8">
            <v>0.37739527225500002</v>
          </cell>
          <cell r="EF8">
            <v>0.39177191257499999</v>
          </cell>
          <cell r="EG8">
            <v>0.39778900146500001</v>
          </cell>
          <cell r="EH8">
            <v>0.36862200498600001</v>
          </cell>
          <cell r="EI8">
            <v>0.39874953031499999</v>
          </cell>
          <cell r="EJ8">
            <v>0.38177633285500001</v>
          </cell>
          <cell r="EK8">
            <v>0.38630235195200002</v>
          </cell>
          <cell r="EL8">
            <v>0.35874974727600001</v>
          </cell>
          <cell r="EM8">
            <v>0.38521450757999998</v>
          </cell>
          <cell r="EN8">
            <v>0.37009996175799997</v>
          </cell>
          <cell r="EO8">
            <v>0.369491219521</v>
          </cell>
          <cell r="EP8">
            <v>0.37222498655300001</v>
          </cell>
          <cell r="EQ8">
            <v>0.37515223026299999</v>
          </cell>
          <cell r="ER8">
            <v>0.37339276075400002</v>
          </cell>
          <cell r="ES8">
            <v>0.36648112535499999</v>
          </cell>
          <cell r="ET8">
            <v>0.38139408826799998</v>
          </cell>
          <cell r="EU8">
            <v>0.36274033784900001</v>
          </cell>
          <cell r="EV8">
            <v>0.37216657400100001</v>
          </cell>
          <cell r="EW8">
            <v>0.38016009330700001</v>
          </cell>
          <cell r="EX8">
            <v>0.40128898620600001</v>
          </cell>
          <cell r="EY8">
            <v>0.39664208889000002</v>
          </cell>
          <cell r="EZ8">
            <v>0.39559000730499999</v>
          </cell>
          <cell r="FA8">
            <v>0.39624595642100002</v>
          </cell>
          <cell r="FB8">
            <v>0.37906783819200002</v>
          </cell>
          <cell r="FC8">
            <v>0.378910124302</v>
          </cell>
          <cell r="FD8">
            <v>0.38858252763700002</v>
          </cell>
          <cell r="FE8">
            <v>0.36642074585000001</v>
          </cell>
          <cell r="FF8">
            <v>0.40698480606100002</v>
          </cell>
          <cell r="FG8">
            <v>0.36325985193299998</v>
          </cell>
          <cell r="FH8">
            <v>0.39793664217000002</v>
          </cell>
          <cell r="FI8">
            <v>0.36590582132299998</v>
          </cell>
          <cell r="FJ8">
            <v>0.39782685041400001</v>
          </cell>
          <cell r="FK8">
            <v>0.397309243679</v>
          </cell>
          <cell r="FL8">
            <v>0.39290004968600001</v>
          </cell>
          <cell r="FM8">
            <v>0.392800569534</v>
          </cell>
          <cell r="FN8">
            <v>0.37639248371099998</v>
          </cell>
          <cell r="FO8">
            <v>0.38717579841600003</v>
          </cell>
          <cell r="FP8">
            <v>0.38271701335899999</v>
          </cell>
          <cell r="FQ8">
            <v>0.37558066844900001</v>
          </cell>
          <cell r="FR8">
            <v>0.36682778596900001</v>
          </cell>
          <cell r="FS8">
            <v>0.37879461050000002</v>
          </cell>
          <cell r="FT8">
            <v>0.37193727493299999</v>
          </cell>
          <cell r="FU8">
            <v>0.36602580547300001</v>
          </cell>
          <cell r="FV8">
            <v>0.36961919069299998</v>
          </cell>
          <cell r="FW8">
            <v>0.36194658279399999</v>
          </cell>
          <cell r="FX8">
            <v>0.39026492834100002</v>
          </cell>
          <cell r="FY8">
            <v>0.38497245311700001</v>
          </cell>
          <cell r="FZ8">
            <v>0.37190222740200002</v>
          </cell>
          <cell r="GA8">
            <v>0.38694143295299999</v>
          </cell>
          <cell r="GB8">
            <v>0.38754582405100002</v>
          </cell>
          <cell r="GC8">
            <v>0.37723517417899999</v>
          </cell>
          <cell r="GD8">
            <v>0.39877063035999999</v>
          </cell>
          <cell r="GE8">
            <v>0.37419235706300003</v>
          </cell>
          <cell r="GF8">
            <v>0.37756621837600002</v>
          </cell>
          <cell r="GG8">
            <v>0.38099330663699998</v>
          </cell>
          <cell r="GH8">
            <v>0.36718922853500002</v>
          </cell>
          <cell r="GI8">
            <v>0.40008252859100002</v>
          </cell>
          <cell r="GJ8">
            <v>0.38220709562299998</v>
          </cell>
          <cell r="GK8">
            <v>0.371807992458</v>
          </cell>
          <cell r="GL8">
            <v>0.36116343736599998</v>
          </cell>
          <cell r="GM8">
            <v>0.39498740434599999</v>
          </cell>
          <cell r="GN8">
            <v>0.36157840490299997</v>
          </cell>
          <cell r="GO8">
            <v>0.35160428285599998</v>
          </cell>
          <cell r="GP8">
            <v>0.38805156946199998</v>
          </cell>
          <cell r="GQ8">
            <v>0.37147128582</v>
          </cell>
          <cell r="GR8">
            <v>0.38367617130300002</v>
          </cell>
          <cell r="GS8">
            <v>0.38702839613000001</v>
          </cell>
          <cell r="GT8">
            <v>0.39294153451899999</v>
          </cell>
          <cell r="GU8">
            <v>0.39549124240900002</v>
          </cell>
          <cell r="GV8">
            <v>0.39269387721999999</v>
          </cell>
          <cell r="GW8">
            <v>0.37011092901199999</v>
          </cell>
          <cell r="GX8">
            <v>0.36000913381600003</v>
          </cell>
          <cell r="GY8">
            <v>0.38384741544700002</v>
          </cell>
          <cell r="GZ8">
            <v>0.35624027252200002</v>
          </cell>
          <cell r="HA8">
            <v>0.38160157203700001</v>
          </cell>
          <cell r="HB8">
            <v>0.38302564621000001</v>
          </cell>
          <cell r="HC8">
            <v>0.39142858982099998</v>
          </cell>
          <cell r="HD8">
            <v>0.372702419758</v>
          </cell>
          <cell r="HE8">
            <v>0.36796861886999999</v>
          </cell>
          <cell r="HF8">
            <v>0.39095652103400003</v>
          </cell>
          <cell r="HG8">
            <v>0.37506437301599999</v>
          </cell>
          <cell r="HH8">
            <v>0.39630115032199997</v>
          </cell>
          <cell r="HI8">
            <v>0.39391273260100002</v>
          </cell>
          <cell r="HJ8">
            <v>0.370653748512</v>
          </cell>
          <cell r="HK8">
            <v>0.38463228940999999</v>
          </cell>
          <cell r="HL8">
            <v>0.38896554708499997</v>
          </cell>
          <cell r="HM8">
            <v>0.39888983964899999</v>
          </cell>
          <cell r="HN8">
            <v>0.40030074119600001</v>
          </cell>
          <cell r="HO8">
            <v>0.372277200222</v>
          </cell>
          <cell r="HP8">
            <v>0.36810255050700003</v>
          </cell>
          <cell r="HQ8">
            <v>0.37896007299399997</v>
          </cell>
          <cell r="HR8">
            <v>0.39679372310599997</v>
          </cell>
          <cell r="HS8">
            <v>0.40180146694199997</v>
          </cell>
          <cell r="HT8">
            <v>0.36865168809900001</v>
          </cell>
          <cell r="HU8">
            <v>0.34813159704199997</v>
          </cell>
          <cell r="HV8">
            <v>0.386349201202</v>
          </cell>
          <cell r="HW8">
            <v>0.380052983761</v>
          </cell>
          <cell r="HX8">
            <v>0.39837539195999999</v>
          </cell>
          <cell r="HY8">
            <v>0.38920998573299997</v>
          </cell>
          <cell r="HZ8">
            <v>0.36678141355499999</v>
          </cell>
          <cell r="IA8">
            <v>0.37257695198099999</v>
          </cell>
          <cell r="IB8">
            <v>0.38828456401799999</v>
          </cell>
          <cell r="IC8">
            <v>0.34852123260500001</v>
          </cell>
          <cell r="ID8">
            <v>0.34712535142899997</v>
          </cell>
          <cell r="IE8">
            <v>0.38376909494400002</v>
          </cell>
          <cell r="IF8">
            <v>0.37535250186899999</v>
          </cell>
          <cell r="IG8">
            <v>0.356371164322</v>
          </cell>
          <cell r="IH8">
            <v>0.38816285133400003</v>
          </cell>
          <cell r="II8">
            <v>0.38229769468300001</v>
          </cell>
          <cell r="IJ8">
            <v>0.37214100360899999</v>
          </cell>
          <cell r="IK8">
            <v>0.3725284338</v>
          </cell>
          <cell r="IL8">
            <v>0.36128842830699998</v>
          </cell>
          <cell r="IM8">
            <v>0.39373910427100001</v>
          </cell>
          <cell r="IN8">
            <v>0.38680899143199998</v>
          </cell>
          <cell r="IO8">
            <v>0.384211182594</v>
          </cell>
          <cell r="IP8">
            <v>0.35638475418100002</v>
          </cell>
          <cell r="IQ8">
            <v>0.38806092739100001</v>
          </cell>
          <cell r="IR8">
            <v>0.38039770722400001</v>
          </cell>
          <cell r="IS8">
            <v>1.31409987807E-2</v>
          </cell>
          <cell r="IT8">
            <v>28.947397232099998</v>
          </cell>
        </row>
        <row r="9">
          <cell r="A9" t="str">
            <v>SNP_CZ_4327148_C326T_W109._ethA</v>
          </cell>
          <cell r="B9">
            <v>0.35726475715599998</v>
          </cell>
          <cell r="C9">
            <v>0.36675351858100003</v>
          </cell>
          <cell r="D9">
            <v>0.38520848751100001</v>
          </cell>
          <cell r="E9">
            <v>0.39450597763099998</v>
          </cell>
          <cell r="F9">
            <v>0.35416120290800002</v>
          </cell>
          <cell r="G9">
            <v>0.3884729743</v>
          </cell>
          <cell r="H9">
            <v>0.36973631382</v>
          </cell>
          <cell r="I9">
            <v>0.38174647092800001</v>
          </cell>
          <cell r="J9">
            <v>0.36880236864100002</v>
          </cell>
          <cell r="K9">
            <v>0.391016960144</v>
          </cell>
          <cell r="L9">
            <v>0.37590354680999999</v>
          </cell>
          <cell r="M9">
            <v>0.37296384573000002</v>
          </cell>
          <cell r="N9">
            <v>0.36074131727199998</v>
          </cell>
          <cell r="O9">
            <v>0.37734323739999998</v>
          </cell>
          <cell r="P9">
            <v>0.36486339569100001</v>
          </cell>
          <cell r="Q9">
            <v>0.37712252140000002</v>
          </cell>
          <cell r="R9">
            <v>0.37019443512</v>
          </cell>
          <cell r="S9">
            <v>0.392001092434</v>
          </cell>
          <cell r="T9">
            <v>0.386774718761</v>
          </cell>
          <cell r="U9">
            <v>0.37593108415600002</v>
          </cell>
          <cell r="V9">
            <v>0.374267399311</v>
          </cell>
          <cell r="W9">
            <v>0.38977962732299998</v>
          </cell>
          <cell r="X9">
            <v>0.36957013607</v>
          </cell>
          <cell r="Y9">
            <v>0.37782126665100002</v>
          </cell>
          <cell r="Z9">
            <v>0.39693886041600002</v>
          </cell>
          <cell r="AA9">
            <v>0.389116287231</v>
          </cell>
          <cell r="AB9">
            <v>0.37987726926799997</v>
          </cell>
          <cell r="AC9">
            <v>0.38990926742600002</v>
          </cell>
          <cell r="AD9">
            <v>0.38207280635800001</v>
          </cell>
          <cell r="AE9">
            <v>0.376700818539</v>
          </cell>
          <cell r="AF9">
            <v>0.38666951656300003</v>
          </cell>
          <cell r="AG9">
            <v>0.38802325725600001</v>
          </cell>
          <cell r="AH9">
            <v>0.39235633611699999</v>
          </cell>
          <cell r="AI9">
            <v>0.39330881833999998</v>
          </cell>
          <cell r="AJ9">
            <v>0.36065012216600001</v>
          </cell>
          <cell r="AK9">
            <v>0.36827200651199998</v>
          </cell>
          <cell r="AL9">
            <v>0.39500689506499997</v>
          </cell>
          <cell r="AM9">
            <v>0.35676997900000001</v>
          </cell>
          <cell r="AN9">
            <v>0.36931324005100002</v>
          </cell>
          <cell r="AO9">
            <v>0.391982316971</v>
          </cell>
          <cell r="AP9">
            <v>0.37224972248100002</v>
          </cell>
          <cell r="AQ9">
            <v>0.388464689255</v>
          </cell>
          <cell r="AR9">
            <v>0.37095087766599999</v>
          </cell>
          <cell r="AS9">
            <v>0.39308351278300002</v>
          </cell>
          <cell r="AT9">
            <v>0.37771213054699998</v>
          </cell>
          <cell r="AU9">
            <v>0.39263647794700002</v>
          </cell>
          <cell r="AV9">
            <v>0.37162047624599998</v>
          </cell>
          <cell r="AW9">
            <v>0.39181208610500001</v>
          </cell>
          <cell r="AX9">
            <v>0.37691110372499997</v>
          </cell>
          <cell r="AY9">
            <v>0.36214774846999997</v>
          </cell>
          <cell r="AZ9">
            <v>0.35611706972099999</v>
          </cell>
          <cell r="BA9">
            <v>0.38818383216899999</v>
          </cell>
          <cell r="BB9">
            <v>0.36583936214399998</v>
          </cell>
          <cell r="BC9">
            <v>0.39089167118099999</v>
          </cell>
          <cell r="BD9">
            <v>0.39447814226200001</v>
          </cell>
          <cell r="BE9">
            <v>0.38084614276899997</v>
          </cell>
          <cell r="BF9">
            <v>0.394970953465</v>
          </cell>
          <cell r="BG9">
            <v>0.38648557662999999</v>
          </cell>
          <cell r="BH9">
            <v>0.37624508142500002</v>
          </cell>
          <cell r="BI9">
            <v>0.38532030582400001</v>
          </cell>
          <cell r="BJ9">
            <v>0.37490344047500002</v>
          </cell>
          <cell r="BK9">
            <v>0.387247800827</v>
          </cell>
          <cell r="BL9">
            <v>0.404549181461</v>
          </cell>
          <cell r="BM9">
            <v>0.37462288141299999</v>
          </cell>
          <cell r="BN9">
            <v>0.36344528198199999</v>
          </cell>
          <cell r="BO9">
            <v>0.37705999612800001</v>
          </cell>
          <cell r="BP9">
            <v>0.39560574293099998</v>
          </cell>
          <cell r="BQ9">
            <v>0.43287390470499998</v>
          </cell>
          <cell r="BR9">
            <v>0.38020676374399998</v>
          </cell>
          <cell r="BS9">
            <v>0.36078435182599999</v>
          </cell>
          <cell r="BT9">
            <v>0.36647200584400003</v>
          </cell>
          <cell r="BU9">
            <v>0.37744766473800001</v>
          </cell>
          <cell r="BV9">
            <v>0.39737397432299998</v>
          </cell>
          <cell r="BW9">
            <v>0.37705081701299997</v>
          </cell>
          <cell r="BX9">
            <v>0.37100321054500002</v>
          </cell>
          <cell r="BY9">
            <v>0.36932855844500001</v>
          </cell>
          <cell r="BZ9">
            <v>0.37709915638000002</v>
          </cell>
          <cell r="CA9">
            <v>0.35914719104800003</v>
          </cell>
          <cell r="CB9">
            <v>0.38513153791400001</v>
          </cell>
          <cell r="CC9">
            <v>0.37599349021900003</v>
          </cell>
          <cell r="CD9">
            <v>0.38772356510200001</v>
          </cell>
          <cell r="CE9">
            <v>0.35059571266200001</v>
          </cell>
          <cell r="CF9">
            <v>0.36591327190400003</v>
          </cell>
          <cell r="CG9">
            <v>0.376842975616</v>
          </cell>
          <cell r="CH9">
            <v>0.37348306179000001</v>
          </cell>
          <cell r="CI9">
            <v>0.37308549881000003</v>
          </cell>
          <cell r="CJ9">
            <v>0.36703467369100001</v>
          </cell>
          <cell r="CK9">
            <v>0.38860780000700001</v>
          </cell>
          <cell r="CL9">
            <v>0.38911074399899998</v>
          </cell>
          <cell r="CM9">
            <v>0.38202273845700002</v>
          </cell>
          <cell r="CN9">
            <v>0.378661334515</v>
          </cell>
          <cell r="CO9">
            <v>0.38813006877900003</v>
          </cell>
          <cell r="CP9">
            <v>0.38896048069</v>
          </cell>
          <cell r="CQ9">
            <v>0.36662590503699999</v>
          </cell>
          <cell r="CR9">
            <v>0.38400536775600003</v>
          </cell>
          <cell r="CS9">
            <v>0.38174414634699999</v>
          </cell>
          <cell r="CT9">
            <v>0.40754616260499998</v>
          </cell>
          <cell r="CU9">
            <v>0.39621800184200001</v>
          </cell>
          <cell r="CV9">
            <v>0.368659555912</v>
          </cell>
          <cell r="CW9">
            <v>0.37476128339800002</v>
          </cell>
          <cell r="CX9">
            <v>0.36939483881000001</v>
          </cell>
          <cell r="CY9">
            <v>0.37137240171399999</v>
          </cell>
          <cell r="CZ9">
            <v>0.376578986645</v>
          </cell>
          <cell r="DA9">
            <v>0.38163006305699998</v>
          </cell>
          <cell r="DB9">
            <v>0.38269996643100002</v>
          </cell>
          <cell r="DC9">
            <v>0.37294036149999998</v>
          </cell>
          <cell r="DD9">
            <v>0.37320631742499999</v>
          </cell>
          <cell r="DE9">
            <v>0.37230670452100001</v>
          </cell>
          <cell r="DF9">
            <v>0.3865416646</v>
          </cell>
          <cell r="DG9">
            <v>0.36334252357500002</v>
          </cell>
          <cell r="DH9">
            <v>0.37036573886899998</v>
          </cell>
          <cell r="DI9">
            <v>0.36847937107099998</v>
          </cell>
          <cell r="DJ9">
            <v>0.37437605857799999</v>
          </cell>
          <cell r="DK9">
            <v>0.39155942201600002</v>
          </cell>
          <cell r="DL9">
            <v>0.41987186670299997</v>
          </cell>
          <cell r="DM9">
            <v>0.39201444387399997</v>
          </cell>
          <cell r="DN9">
            <v>0.37882125377699999</v>
          </cell>
          <cell r="DO9">
            <v>0.38983571529400002</v>
          </cell>
          <cell r="DP9">
            <v>0.39396208524699999</v>
          </cell>
          <cell r="DQ9">
            <v>0.38310748338700001</v>
          </cell>
          <cell r="DR9">
            <v>0.39846247434600002</v>
          </cell>
          <cell r="DS9">
            <v>0.38619077205699998</v>
          </cell>
          <cell r="DT9">
            <v>0.36850225925399999</v>
          </cell>
          <cell r="DU9">
            <v>0.36552387475999998</v>
          </cell>
          <cell r="DV9">
            <v>0.37516015768099997</v>
          </cell>
          <cell r="DW9">
            <v>0.39658933877899999</v>
          </cell>
          <cell r="DX9">
            <v>0.37798988819099999</v>
          </cell>
          <cell r="DY9">
            <v>0.387189507484</v>
          </cell>
          <cell r="DZ9">
            <v>0.36300218105299997</v>
          </cell>
          <cell r="EA9">
            <v>0.37280237674700001</v>
          </cell>
          <cell r="EB9">
            <v>0.37079334259000002</v>
          </cell>
          <cell r="EC9">
            <v>0.35661214590099999</v>
          </cell>
          <cell r="ED9">
            <v>0.36832207441300002</v>
          </cell>
          <cell r="EE9">
            <v>0.375154614449</v>
          </cell>
          <cell r="EF9">
            <v>0.38901609182399999</v>
          </cell>
          <cell r="EG9">
            <v>0.39710861444500001</v>
          </cell>
          <cell r="EH9">
            <v>0.36626267433199999</v>
          </cell>
          <cell r="EI9">
            <v>0.397733986378</v>
          </cell>
          <cell r="EJ9">
            <v>0.37786257267000001</v>
          </cell>
          <cell r="EK9">
            <v>0.38571745157199999</v>
          </cell>
          <cell r="EL9">
            <v>0.36101090908099998</v>
          </cell>
          <cell r="EM9">
            <v>0.38439017534300002</v>
          </cell>
          <cell r="EN9">
            <v>0.36927652359000002</v>
          </cell>
          <cell r="EO9">
            <v>0.37019002437600002</v>
          </cell>
          <cell r="EP9">
            <v>0.37127798795700001</v>
          </cell>
          <cell r="EQ9">
            <v>0.37413334846500002</v>
          </cell>
          <cell r="ER9">
            <v>0.37392604350999997</v>
          </cell>
          <cell r="ES9">
            <v>0.36568385362599998</v>
          </cell>
          <cell r="ET9">
            <v>0.38156139850600002</v>
          </cell>
          <cell r="EU9">
            <v>0.35984563827499999</v>
          </cell>
          <cell r="EV9">
            <v>0.37084090709700002</v>
          </cell>
          <cell r="EW9">
            <v>0.37878191471099998</v>
          </cell>
          <cell r="EX9">
            <v>0.39690381288499998</v>
          </cell>
          <cell r="EY9">
            <v>0.39395529031799997</v>
          </cell>
          <cell r="EZ9">
            <v>0.39475542306900002</v>
          </cell>
          <cell r="FA9">
            <v>0.39526170492200002</v>
          </cell>
          <cell r="FB9">
            <v>0.37663614749899998</v>
          </cell>
          <cell r="FC9">
            <v>0.378081798553</v>
          </cell>
          <cell r="FD9">
            <v>0.38806235790299998</v>
          </cell>
          <cell r="FE9">
            <v>0.36401027441</v>
          </cell>
          <cell r="FF9">
            <v>0.406346440315</v>
          </cell>
          <cell r="FG9">
            <v>0.36549526452999997</v>
          </cell>
          <cell r="FH9">
            <v>0.39673388004299998</v>
          </cell>
          <cell r="FI9">
            <v>0.36780953407299999</v>
          </cell>
          <cell r="FJ9">
            <v>0.39184165000900001</v>
          </cell>
          <cell r="FK9">
            <v>0.39467346668199998</v>
          </cell>
          <cell r="FL9">
            <v>0.39230948686599998</v>
          </cell>
          <cell r="FM9">
            <v>0.39019060134900002</v>
          </cell>
          <cell r="FN9">
            <v>0.37257653474800001</v>
          </cell>
          <cell r="FO9">
            <v>0.38515692949300001</v>
          </cell>
          <cell r="FP9">
            <v>0.38230842351900002</v>
          </cell>
          <cell r="FQ9">
            <v>0.37514972686800002</v>
          </cell>
          <cell r="FR9">
            <v>0.36623430252099998</v>
          </cell>
          <cell r="FS9">
            <v>0.37653923034699999</v>
          </cell>
          <cell r="FT9">
            <v>0.36767125129700001</v>
          </cell>
          <cell r="FU9">
            <v>0.36662971973399999</v>
          </cell>
          <cell r="FV9">
            <v>0.36881548166299999</v>
          </cell>
          <cell r="FW9">
            <v>0.36112409830100001</v>
          </cell>
          <cell r="FX9">
            <v>0.38948106765700002</v>
          </cell>
          <cell r="FY9">
            <v>0.38555991649600002</v>
          </cell>
          <cell r="FZ9">
            <v>0.370927751064</v>
          </cell>
          <cell r="GA9">
            <v>0.38768905401199999</v>
          </cell>
          <cell r="GB9">
            <v>0.38649237155900001</v>
          </cell>
          <cell r="GC9">
            <v>0.37300443649300002</v>
          </cell>
          <cell r="GD9">
            <v>0.39937865734099998</v>
          </cell>
          <cell r="GE9">
            <v>0.37013155221900002</v>
          </cell>
          <cell r="GF9">
            <v>0.37678492069199998</v>
          </cell>
          <cell r="GG9">
            <v>0.37837421894099998</v>
          </cell>
          <cell r="GH9">
            <v>0.36667978763600001</v>
          </cell>
          <cell r="GI9">
            <v>0.39769649505600002</v>
          </cell>
          <cell r="GJ9">
            <v>0.383018791676</v>
          </cell>
          <cell r="GK9">
            <v>0.36904317140600001</v>
          </cell>
          <cell r="GL9">
            <v>0.35721272230099999</v>
          </cell>
          <cell r="GM9">
            <v>0.395404875278</v>
          </cell>
          <cell r="GN9">
            <v>0.360311567783</v>
          </cell>
          <cell r="GO9">
            <v>0.34928679466200002</v>
          </cell>
          <cell r="GP9">
            <v>0.38573884963999999</v>
          </cell>
          <cell r="GQ9">
            <v>0.37093687057500002</v>
          </cell>
          <cell r="GR9">
            <v>0.38138723373400002</v>
          </cell>
          <cell r="GS9">
            <v>0.38450324535399999</v>
          </cell>
          <cell r="GT9">
            <v>0.39229744672799999</v>
          </cell>
          <cell r="GU9">
            <v>0.39489191770600002</v>
          </cell>
          <cell r="GV9">
            <v>0.39053344726599998</v>
          </cell>
          <cell r="GW9">
            <v>0.36627179384199998</v>
          </cell>
          <cell r="GX9">
            <v>0.35647964477499999</v>
          </cell>
          <cell r="GY9">
            <v>0.38155835866900001</v>
          </cell>
          <cell r="GZ9">
            <v>0.35570031404500002</v>
          </cell>
          <cell r="HA9">
            <v>0.37939727306400001</v>
          </cell>
          <cell r="HB9">
            <v>0.38223415613200001</v>
          </cell>
          <cell r="HC9">
            <v>0.390710532665</v>
          </cell>
          <cell r="HD9">
            <v>0.37035036087000001</v>
          </cell>
          <cell r="HE9">
            <v>0.36899119615600001</v>
          </cell>
          <cell r="HF9">
            <v>0.38993680477100001</v>
          </cell>
          <cell r="HG9">
            <v>0.374260187149</v>
          </cell>
          <cell r="HH9">
            <v>0.39550554752299999</v>
          </cell>
          <cell r="HI9">
            <v>0.38948762416799998</v>
          </cell>
          <cell r="HJ9">
            <v>0.37129104137399999</v>
          </cell>
          <cell r="HK9">
            <v>0.38337469100999999</v>
          </cell>
          <cell r="HL9">
            <v>0.39051574468599998</v>
          </cell>
          <cell r="HM9">
            <v>0.39698624610900002</v>
          </cell>
          <cell r="HN9">
            <v>0.40049123764</v>
          </cell>
          <cell r="HO9">
            <v>0.36936104297599998</v>
          </cell>
          <cell r="HP9">
            <v>0.36609882116300002</v>
          </cell>
          <cell r="HQ9">
            <v>0.37731075286900001</v>
          </cell>
          <cell r="HR9">
            <v>0.39528471231500001</v>
          </cell>
          <cell r="HS9">
            <v>0.39920365810399999</v>
          </cell>
          <cell r="HT9">
            <v>0.36714679002799999</v>
          </cell>
          <cell r="HU9">
            <v>0.34904021024699999</v>
          </cell>
          <cell r="HV9">
            <v>0.38197129964799997</v>
          </cell>
          <cell r="HW9">
            <v>0.37742507457699997</v>
          </cell>
          <cell r="HX9">
            <v>0.39738315343899999</v>
          </cell>
          <cell r="HY9">
            <v>0.38814526796299997</v>
          </cell>
          <cell r="HZ9">
            <v>0.36559188365900003</v>
          </cell>
          <cell r="IA9">
            <v>0.372469842434</v>
          </cell>
          <cell r="IB9">
            <v>0.38587456941600001</v>
          </cell>
          <cell r="IC9">
            <v>0.348651885986</v>
          </cell>
          <cell r="ID9">
            <v>0.34532725810999998</v>
          </cell>
          <cell r="IE9">
            <v>0.37917584180800001</v>
          </cell>
          <cell r="IF9">
            <v>0.37271374464000001</v>
          </cell>
          <cell r="IG9">
            <v>0.35493242740600001</v>
          </cell>
          <cell r="IH9">
            <v>0.385571599007</v>
          </cell>
          <cell r="II9">
            <v>0.38114583492300003</v>
          </cell>
          <cell r="IJ9">
            <v>0.369647979736</v>
          </cell>
          <cell r="IK9">
            <v>0.37177252769500002</v>
          </cell>
          <cell r="IL9">
            <v>0.35847592353800001</v>
          </cell>
          <cell r="IM9">
            <v>0.39226788282399999</v>
          </cell>
          <cell r="IN9">
            <v>0.38536423444700002</v>
          </cell>
          <cell r="IO9">
            <v>0.38447856903099997</v>
          </cell>
          <cell r="IP9">
            <v>0.35506427288100001</v>
          </cell>
          <cell r="IQ9">
            <v>0.38402128219600001</v>
          </cell>
          <cell r="IR9">
            <v>0.37887907028200002</v>
          </cell>
          <cell r="IS9">
            <v>1.3102408498499999E-2</v>
          </cell>
          <cell r="IT9">
            <v>28.9167499542</v>
          </cell>
        </row>
        <row r="10">
          <cell r="A10" t="str">
            <v>SNP_CZ_4326600_G874A_R292._ethA</v>
          </cell>
          <cell r="B10">
            <v>0.35726100206400002</v>
          </cell>
          <cell r="C10">
            <v>0.36876130104100002</v>
          </cell>
          <cell r="D10">
            <v>0.38547939062100001</v>
          </cell>
          <cell r="E10">
            <v>0.39660388231299998</v>
          </cell>
          <cell r="F10">
            <v>0.35739243030500001</v>
          </cell>
          <cell r="G10">
            <v>0.39047515392299997</v>
          </cell>
          <cell r="H10">
            <v>0.37306892871899999</v>
          </cell>
          <cell r="I10">
            <v>0.386427044868</v>
          </cell>
          <cell r="J10">
            <v>0.36911237239799999</v>
          </cell>
          <cell r="K10">
            <v>0.391064524651</v>
          </cell>
          <cell r="L10">
            <v>0.37903028726600002</v>
          </cell>
          <cell r="M10">
            <v>0.37612789869300001</v>
          </cell>
          <cell r="N10">
            <v>0.36378395557400001</v>
          </cell>
          <cell r="O10">
            <v>0.37720888853099999</v>
          </cell>
          <cell r="P10">
            <v>0.365396201611</v>
          </cell>
          <cell r="Q10">
            <v>0.37928402423899998</v>
          </cell>
          <cell r="R10">
            <v>0.37348234653500001</v>
          </cell>
          <cell r="S10">
            <v>0.39215022325499999</v>
          </cell>
          <cell r="T10">
            <v>0.38852953910799998</v>
          </cell>
          <cell r="U10">
            <v>0.37726217508299997</v>
          </cell>
          <cell r="V10">
            <v>0.37345677614200001</v>
          </cell>
          <cell r="W10">
            <v>0.38956904411299997</v>
          </cell>
          <cell r="X10">
            <v>0.37038522958800002</v>
          </cell>
          <cell r="Y10">
            <v>0.37951117754000002</v>
          </cell>
          <cell r="Z10">
            <v>0.40003836154900002</v>
          </cell>
          <cell r="AA10">
            <v>0.39174354076399998</v>
          </cell>
          <cell r="AB10">
            <v>0.38268500566500002</v>
          </cell>
          <cell r="AC10">
            <v>0.39050817489599998</v>
          </cell>
          <cell r="AD10">
            <v>0.382602214813</v>
          </cell>
          <cell r="AE10">
            <v>0.37706780433699999</v>
          </cell>
          <cell r="AF10">
            <v>0.38944417238200002</v>
          </cell>
          <cell r="AG10">
            <v>0.39104777574499999</v>
          </cell>
          <cell r="AH10">
            <v>0.39260947704299998</v>
          </cell>
          <cell r="AI10">
            <v>0.393777608871</v>
          </cell>
          <cell r="AJ10">
            <v>0.365837693214</v>
          </cell>
          <cell r="AK10">
            <v>0.36926376819599999</v>
          </cell>
          <cell r="AL10">
            <v>0.397830605507</v>
          </cell>
          <cell r="AM10">
            <v>0.35813719034199998</v>
          </cell>
          <cell r="AN10">
            <v>0.371511101723</v>
          </cell>
          <cell r="AO10">
            <v>0.39276635646800001</v>
          </cell>
          <cell r="AP10">
            <v>0.37354642152799999</v>
          </cell>
          <cell r="AQ10">
            <v>0.39163744449600002</v>
          </cell>
          <cell r="AR10">
            <v>0.37516903877300001</v>
          </cell>
          <cell r="AS10">
            <v>0.397653400898</v>
          </cell>
          <cell r="AT10">
            <v>0.380293428898</v>
          </cell>
          <cell r="AU10">
            <v>0.392914891243</v>
          </cell>
          <cell r="AV10">
            <v>0.37358224391900002</v>
          </cell>
          <cell r="AW10">
            <v>0.39553833007799999</v>
          </cell>
          <cell r="AX10">
            <v>0.37610262632399999</v>
          </cell>
          <cell r="AY10">
            <v>0.36470580101</v>
          </cell>
          <cell r="AZ10">
            <v>0.35750752687499998</v>
          </cell>
          <cell r="BA10">
            <v>0.38937318324999998</v>
          </cell>
          <cell r="BB10">
            <v>0.36809247732200001</v>
          </cell>
          <cell r="BC10">
            <v>0.39211738109599997</v>
          </cell>
          <cell r="BD10">
            <v>0.39717447757699997</v>
          </cell>
          <cell r="BE10">
            <v>0.38417470455199998</v>
          </cell>
          <cell r="BF10">
            <v>0.39705300331100002</v>
          </cell>
          <cell r="BG10">
            <v>0.39051264524500001</v>
          </cell>
          <cell r="BH10">
            <v>0.37730622291600002</v>
          </cell>
          <cell r="BI10">
            <v>0.38501852750799997</v>
          </cell>
          <cell r="BJ10">
            <v>0.37842649221399999</v>
          </cell>
          <cell r="BK10">
            <v>0.38862925767899997</v>
          </cell>
          <cell r="BL10">
            <v>0.40714126825300001</v>
          </cell>
          <cell r="BM10">
            <v>0.37732368707699998</v>
          </cell>
          <cell r="BN10">
            <v>0.366347849369</v>
          </cell>
          <cell r="BO10">
            <v>0.37936776876400002</v>
          </cell>
          <cell r="BP10">
            <v>0.39566099643699998</v>
          </cell>
          <cell r="BQ10">
            <v>0.43526130914700001</v>
          </cell>
          <cell r="BR10">
            <v>0.38346165418599998</v>
          </cell>
          <cell r="BS10">
            <v>0.36286199092900001</v>
          </cell>
          <cell r="BT10">
            <v>0.36940127611200002</v>
          </cell>
          <cell r="BU10">
            <v>0.37840211391400003</v>
          </cell>
          <cell r="BV10">
            <v>0.39810961484899998</v>
          </cell>
          <cell r="BW10">
            <v>0.37804734706900001</v>
          </cell>
          <cell r="BX10">
            <v>0.37126010656399999</v>
          </cell>
          <cell r="BY10">
            <v>0.37003713846199998</v>
          </cell>
          <cell r="BZ10">
            <v>0.37970823049500002</v>
          </cell>
          <cell r="CA10">
            <v>0.36073386669200003</v>
          </cell>
          <cell r="CB10">
            <v>0.38859808444999999</v>
          </cell>
          <cell r="CC10">
            <v>0.37950271367999999</v>
          </cell>
          <cell r="CD10">
            <v>0.39384531974800002</v>
          </cell>
          <cell r="CE10">
            <v>0.35383307933800001</v>
          </cell>
          <cell r="CF10">
            <v>0.36929035186800002</v>
          </cell>
          <cell r="CG10">
            <v>0.382053911686</v>
          </cell>
          <cell r="CH10">
            <v>0.37563085555999998</v>
          </cell>
          <cell r="CI10">
            <v>0.37382090091699999</v>
          </cell>
          <cell r="CJ10">
            <v>0.36667698621700001</v>
          </cell>
          <cell r="CK10">
            <v>0.38907015323600003</v>
          </cell>
          <cell r="CL10">
            <v>0.39290112256999998</v>
          </cell>
          <cell r="CM10">
            <v>0.38496041297900002</v>
          </cell>
          <cell r="CN10">
            <v>0.38516277074799998</v>
          </cell>
          <cell r="CO10">
            <v>0.38868236541700002</v>
          </cell>
          <cell r="CP10">
            <v>0.39186608791400002</v>
          </cell>
          <cell r="CQ10">
            <v>0.37016910314599999</v>
          </cell>
          <cell r="CR10">
            <v>0.38537371158599998</v>
          </cell>
          <cell r="CS10">
            <v>0.38428562879599998</v>
          </cell>
          <cell r="CT10">
            <v>0.40975946188000001</v>
          </cell>
          <cell r="CU10">
            <v>0.397502183914</v>
          </cell>
          <cell r="CV10">
            <v>0.36956763267499998</v>
          </cell>
          <cell r="CW10">
            <v>0.37652540206899998</v>
          </cell>
          <cell r="CX10">
            <v>0.36996126174900001</v>
          </cell>
          <cell r="CY10">
            <v>0.37312108278299999</v>
          </cell>
          <cell r="CZ10">
            <v>0.378406465054</v>
          </cell>
          <cell r="DA10">
            <v>0.381717205048</v>
          </cell>
          <cell r="DB10">
            <v>0.38538962602600002</v>
          </cell>
          <cell r="DC10">
            <v>0.37612307071700002</v>
          </cell>
          <cell r="DD10">
            <v>0.37417030334500001</v>
          </cell>
          <cell r="DE10">
            <v>0.37443059682800001</v>
          </cell>
          <cell r="DF10">
            <v>0.39202231168700002</v>
          </cell>
          <cell r="DG10">
            <v>0.36733114719400001</v>
          </cell>
          <cell r="DH10">
            <v>0.37190389633199999</v>
          </cell>
          <cell r="DI10">
            <v>0.370453178883</v>
          </cell>
          <cell r="DJ10">
            <v>0.37851297855400001</v>
          </cell>
          <cell r="DK10">
            <v>0.39321315288499997</v>
          </cell>
          <cell r="DL10">
            <v>0.42332839965800001</v>
          </cell>
          <cell r="DM10">
            <v>0.39681679010400001</v>
          </cell>
          <cell r="DN10">
            <v>0.38164937496200002</v>
          </cell>
          <cell r="DO10">
            <v>0.39467650651899999</v>
          </cell>
          <cell r="DP10">
            <v>0.398922562599</v>
          </cell>
          <cell r="DQ10">
            <v>0.38589364290200001</v>
          </cell>
          <cell r="DR10">
            <v>0.40320611000099998</v>
          </cell>
          <cell r="DS10">
            <v>0.38930982351299998</v>
          </cell>
          <cell r="DT10">
            <v>0.369562923908</v>
          </cell>
          <cell r="DU10">
            <v>0.36928009986900001</v>
          </cell>
          <cell r="DV10">
            <v>0.37767237424900002</v>
          </cell>
          <cell r="DW10">
            <v>0.39859986305200001</v>
          </cell>
          <cell r="DX10">
            <v>0.38251185417200001</v>
          </cell>
          <cell r="DY10">
            <v>0.388835072517</v>
          </cell>
          <cell r="DZ10">
            <v>0.36760765314100002</v>
          </cell>
          <cell r="EA10">
            <v>0.37587463855699998</v>
          </cell>
          <cell r="EB10">
            <v>0.37217587232600002</v>
          </cell>
          <cell r="EC10">
            <v>0.35758662223799997</v>
          </cell>
          <cell r="ED10">
            <v>0.36975330114400001</v>
          </cell>
          <cell r="EE10">
            <v>0.37778866291000002</v>
          </cell>
          <cell r="EF10">
            <v>0.39228457212399998</v>
          </cell>
          <cell r="EG10">
            <v>0.39687812328299998</v>
          </cell>
          <cell r="EH10">
            <v>0.36788570880900001</v>
          </cell>
          <cell r="EI10">
            <v>0.40214091539399999</v>
          </cell>
          <cell r="EJ10">
            <v>0.38093298673600001</v>
          </cell>
          <cell r="EK10">
            <v>0.39026957750300001</v>
          </cell>
          <cell r="EL10">
            <v>0.360548138618</v>
          </cell>
          <cell r="EM10">
            <v>0.38686043024099998</v>
          </cell>
          <cell r="EN10">
            <v>0.37116175890000003</v>
          </cell>
          <cell r="EO10">
            <v>0.370409011841</v>
          </cell>
          <cell r="EP10">
            <v>0.375041365623</v>
          </cell>
          <cell r="EQ10">
            <v>0.37694835662800003</v>
          </cell>
          <cell r="ER10">
            <v>0.376331746578</v>
          </cell>
          <cell r="ES10">
            <v>0.36641883850099999</v>
          </cell>
          <cell r="ET10">
            <v>0.38290697336200002</v>
          </cell>
          <cell r="EU10">
            <v>0.36558347940399999</v>
          </cell>
          <cell r="EV10">
            <v>0.37401753663999998</v>
          </cell>
          <cell r="EW10">
            <v>0.382298529148</v>
          </cell>
          <cell r="EX10">
            <v>0.40111386776000002</v>
          </cell>
          <cell r="EY10">
            <v>0.39946687221499999</v>
          </cell>
          <cell r="EZ10">
            <v>0.39621317386600002</v>
          </cell>
          <cell r="FA10">
            <v>0.39838761091199998</v>
          </cell>
          <cell r="FB10">
            <v>0.38013231754299998</v>
          </cell>
          <cell r="FC10">
            <v>0.38163292407999999</v>
          </cell>
          <cell r="FD10">
            <v>0.39064824581099999</v>
          </cell>
          <cell r="FE10">
            <v>0.368012547493</v>
          </cell>
          <cell r="FF10">
            <v>0.40769743919399998</v>
          </cell>
          <cell r="FG10">
            <v>0.364739179611</v>
          </cell>
          <cell r="FH10">
            <v>0.39827400445900002</v>
          </cell>
          <cell r="FI10">
            <v>0.369037270546</v>
          </cell>
          <cell r="FJ10">
            <v>0.39544379711200001</v>
          </cell>
          <cell r="FK10">
            <v>0.39879161119500001</v>
          </cell>
          <cell r="FL10">
            <v>0.39529395103499998</v>
          </cell>
          <cell r="FM10">
            <v>0.39328449964500001</v>
          </cell>
          <cell r="FN10">
            <v>0.374563395977</v>
          </cell>
          <cell r="FO10">
            <v>0.38708543777499999</v>
          </cell>
          <cell r="FP10">
            <v>0.38598191738100002</v>
          </cell>
          <cell r="FQ10">
            <v>0.375973045826</v>
          </cell>
          <cell r="FR10">
            <v>0.36868274211899998</v>
          </cell>
          <cell r="FS10">
            <v>0.38002014160199998</v>
          </cell>
          <cell r="FT10">
            <v>0.369531989098</v>
          </cell>
          <cell r="FU10">
            <v>0.367342591286</v>
          </cell>
          <cell r="FV10">
            <v>0.370213329792</v>
          </cell>
          <cell r="FW10">
            <v>0.36117470264399998</v>
          </cell>
          <cell r="FX10">
            <v>0.39055919647199999</v>
          </cell>
          <cell r="FY10">
            <v>0.38569766283000001</v>
          </cell>
          <cell r="FZ10">
            <v>0.37249284982699998</v>
          </cell>
          <cell r="GA10">
            <v>0.38862383365600001</v>
          </cell>
          <cell r="GB10">
            <v>0.39054673910100002</v>
          </cell>
          <cell r="GC10">
            <v>0.377438187599</v>
          </cell>
          <cell r="GD10">
            <v>0.39846438169499998</v>
          </cell>
          <cell r="GE10">
            <v>0.37342584133099999</v>
          </cell>
          <cell r="GF10">
            <v>0.37947714328799997</v>
          </cell>
          <cell r="GG10">
            <v>0.38293254375500002</v>
          </cell>
          <cell r="GH10">
            <v>0.36927545070599999</v>
          </cell>
          <cell r="GI10">
            <v>0.40137982368500003</v>
          </cell>
          <cell r="GJ10">
            <v>0.38237708806999998</v>
          </cell>
          <cell r="GK10">
            <v>0.37145155668300001</v>
          </cell>
          <cell r="GL10">
            <v>0.35975772142399998</v>
          </cell>
          <cell r="GM10">
            <v>0.39561361074399998</v>
          </cell>
          <cell r="GN10">
            <v>0.36138087511099998</v>
          </cell>
          <cell r="GO10">
            <v>0.35141831636400001</v>
          </cell>
          <cell r="GP10">
            <v>0.38852214813199998</v>
          </cell>
          <cell r="GQ10">
            <v>0.371389448643</v>
          </cell>
          <cell r="GR10">
            <v>0.384670078754</v>
          </cell>
          <cell r="GS10">
            <v>0.38672554493</v>
          </cell>
          <cell r="GT10">
            <v>0.397083580494</v>
          </cell>
          <cell r="GU10">
            <v>0.39775967598</v>
          </cell>
          <cell r="GV10">
            <v>0.39311975240699998</v>
          </cell>
          <cell r="GW10">
            <v>0.37024855613699997</v>
          </cell>
          <cell r="GX10">
            <v>0.36068922281299998</v>
          </cell>
          <cell r="GY10">
            <v>0.38360029459</v>
          </cell>
          <cell r="GZ10">
            <v>0.35893708467500002</v>
          </cell>
          <cell r="HA10">
            <v>0.381215214729</v>
          </cell>
          <cell r="HB10">
            <v>0.38603925704999997</v>
          </cell>
          <cell r="HC10">
            <v>0.395082890987</v>
          </cell>
          <cell r="HD10">
            <v>0.37254011631</v>
          </cell>
          <cell r="HE10">
            <v>0.36933463811900002</v>
          </cell>
          <cell r="HF10">
            <v>0.39339935779599999</v>
          </cell>
          <cell r="HG10">
            <v>0.37767601013199997</v>
          </cell>
          <cell r="HH10">
            <v>0.39559066295599998</v>
          </cell>
          <cell r="HI10">
            <v>0.39432442188299999</v>
          </cell>
          <cell r="HJ10">
            <v>0.37401252985</v>
          </cell>
          <cell r="HK10">
            <v>0.38834160566300002</v>
          </cell>
          <cell r="HL10">
            <v>0.392204761505</v>
          </cell>
          <cell r="HM10">
            <v>0.39947479963299998</v>
          </cell>
          <cell r="HN10">
            <v>0.403120934963</v>
          </cell>
          <cell r="HO10">
            <v>0.37372672557800002</v>
          </cell>
          <cell r="HP10">
            <v>0.37162494659400003</v>
          </cell>
          <cell r="HQ10">
            <v>0.38277876377100001</v>
          </cell>
          <cell r="HR10">
            <v>0.40168911218600001</v>
          </cell>
          <cell r="HS10">
            <v>0.401251792908</v>
          </cell>
          <cell r="HT10">
            <v>0.37226361036299999</v>
          </cell>
          <cell r="HU10">
            <v>0.350818574429</v>
          </cell>
          <cell r="HV10">
            <v>0.38574498891800002</v>
          </cell>
          <cell r="HW10">
            <v>0.38107568025600003</v>
          </cell>
          <cell r="HX10">
            <v>0.39911079406700001</v>
          </cell>
          <cell r="HY10">
            <v>0.387965142727</v>
          </cell>
          <cell r="HZ10">
            <v>0.366899371147</v>
          </cell>
          <cell r="IA10">
            <v>0.37341779470399999</v>
          </cell>
          <cell r="IB10">
            <v>0.38960325717900002</v>
          </cell>
          <cell r="IC10">
            <v>0.35275048017499999</v>
          </cell>
          <cell r="ID10">
            <v>0.34822231531100001</v>
          </cell>
          <cell r="IE10">
            <v>0.38409763574599998</v>
          </cell>
          <cell r="IF10">
            <v>0.37661582231500002</v>
          </cell>
          <cell r="IG10">
            <v>0.360026061535</v>
          </cell>
          <cell r="IH10">
            <v>0.39157289266599998</v>
          </cell>
          <cell r="II10">
            <v>0.38433915376700001</v>
          </cell>
          <cell r="IJ10">
            <v>0.37351030111299999</v>
          </cell>
          <cell r="IK10">
            <v>0.37407344579700003</v>
          </cell>
          <cell r="IL10">
            <v>0.36452060937899999</v>
          </cell>
          <cell r="IM10">
            <v>0.39617156982399998</v>
          </cell>
          <cell r="IN10">
            <v>0.39128977060300002</v>
          </cell>
          <cell r="IO10">
            <v>0.38813662528999998</v>
          </cell>
          <cell r="IP10">
            <v>0.35881423950199998</v>
          </cell>
          <cell r="IQ10">
            <v>0.38819026947000002</v>
          </cell>
          <cell r="IR10">
            <v>0.38135850429500001</v>
          </cell>
          <cell r="IS10">
            <v>1.32171409205E-2</v>
          </cell>
          <cell r="IT10">
            <v>28.853328704799999</v>
          </cell>
        </row>
        <row r="11">
          <cell r="A11" t="str">
            <v>SNP_CN_4327311_A163G_S55P_ethA</v>
          </cell>
          <cell r="B11">
            <v>0.35614323615999999</v>
          </cell>
          <cell r="C11">
            <v>0.365881443024</v>
          </cell>
          <cell r="D11">
            <v>0.38457548618300003</v>
          </cell>
          <cell r="E11">
            <v>0.39359289407699999</v>
          </cell>
          <cell r="F11">
            <v>0.35178118944199999</v>
          </cell>
          <cell r="G11">
            <v>0.39011007547400001</v>
          </cell>
          <cell r="H11">
            <v>0.37184339761700003</v>
          </cell>
          <cell r="I11">
            <v>0.37963902950299999</v>
          </cell>
          <cell r="J11">
            <v>0.36835563182800002</v>
          </cell>
          <cell r="K11">
            <v>0.39071112871199998</v>
          </cell>
          <cell r="L11">
            <v>0.376340091228</v>
          </cell>
          <cell r="M11">
            <v>0.37209945917100001</v>
          </cell>
          <cell r="N11">
            <v>0.36154019832599998</v>
          </cell>
          <cell r="O11">
            <v>0.37674385309199998</v>
          </cell>
          <cell r="P11">
            <v>0.36425149440799998</v>
          </cell>
          <cell r="Q11">
            <v>0.37804657220799998</v>
          </cell>
          <cell r="R11">
            <v>0.36979347467399998</v>
          </cell>
          <cell r="S11">
            <v>0.38993525505100002</v>
          </cell>
          <cell r="T11">
            <v>0.38638991117499999</v>
          </cell>
          <cell r="U11">
            <v>0.37553709745399999</v>
          </cell>
          <cell r="V11">
            <v>0.37406367063500001</v>
          </cell>
          <cell r="W11">
            <v>0.39111053943599999</v>
          </cell>
          <cell r="X11">
            <v>0.36932402849200002</v>
          </cell>
          <cell r="Y11">
            <v>0.37616556882899999</v>
          </cell>
          <cell r="Z11">
            <v>0.395303845406</v>
          </cell>
          <cell r="AA11">
            <v>0.39224648475599999</v>
          </cell>
          <cell r="AB11">
            <v>0.37843531370200001</v>
          </cell>
          <cell r="AC11">
            <v>0.390018582344</v>
          </cell>
          <cell r="AD11">
            <v>0.38067531585699999</v>
          </cell>
          <cell r="AE11">
            <v>0.37569218873999999</v>
          </cell>
          <cell r="AF11">
            <v>0.38727217912700002</v>
          </cell>
          <cell r="AG11">
            <v>0.39000594615900003</v>
          </cell>
          <cell r="AH11">
            <v>0.39119577407799999</v>
          </cell>
          <cell r="AI11">
            <v>0.39081197977100002</v>
          </cell>
          <cell r="AJ11">
            <v>0.36266201734499998</v>
          </cell>
          <cell r="AK11">
            <v>0.36705821752500001</v>
          </cell>
          <cell r="AL11">
            <v>0.39697790145900003</v>
          </cell>
          <cell r="AM11">
            <v>0.35544568300200002</v>
          </cell>
          <cell r="AN11">
            <v>0.37119150161699999</v>
          </cell>
          <cell r="AO11">
            <v>0.39230591058699998</v>
          </cell>
          <cell r="AP11">
            <v>0.37091356515899998</v>
          </cell>
          <cell r="AQ11">
            <v>0.38877612352399998</v>
          </cell>
          <cell r="AR11">
            <v>0.37119501829099999</v>
          </cell>
          <cell r="AS11">
            <v>0.39331680536300001</v>
          </cell>
          <cell r="AT11">
            <v>0.37948846816999998</v>
          </cell>
          <cell r="AU11">
            <v>0.39120918512300001</v>
          </cell>
          <cell r="AV11">
            <v>0.37181162834199999</v>
          </cell>
          <cell r="AW11">
            <v>0.391960144043</v>
          </cell>
          <cell r="AX11">
            <v>0.377134501934</v>
          </cell>
          <cell r="AY11">
            <v>0.36231136322000002</v>
          </cell>
          <cell r="AZ11">
            <v>0.35780525207500002</v>
          </cell>
          <cell r="BA11">
            <v>0.38827776908900002</v>
          </cell>
          <cell r="BB11">
            <v>0.36744773387899998</v>
          </cell>
          <cell r="BC11">
            <v>0.38951009511899998</v>
          </cell>
          <cell r="BD11">
            <v>0.39465105533599998</v>
          </cell>
          <cell r="BE11">
            <v>0.38102656602899998</v>
          </cell>
          <cell r="BF11">
            <v>0.39524555206299999</v>
          </cell>
          <cell r="BG11">
            <v>0.38823723792999998</v>
          </cell>
          <cell r="BH11">
            <v>0.37482368946099998</v>
          </cell>
          <cell r="BI11">
            <v>0.38554430007899998</v>
          </cell>
          <cell r="BJ11">
            <v>0.375014305115</v>
          </cell>
          <cell r="BK11">
            <v>0.38738715648700001</v>
          </cell>
          <cell r="BL11">
            <v>0.40468394756300002</v>
          </cell>
          <cell r="BM11">
            <v>0.37631142139399998</v>
          </cell>
          <cell r="BN11">
            <v>0.36502474546399999</v>
          </cell>
          <cell r="BO11">
            <v>0.37848776578900001</v>
          </cell>
          <cell r="BP11">
            <v>0.39546650648100001</v>
          </cell>
          <cell r="BQ11">
            <v>0.43274968862500002</v>
          </cell>
          <cell r="BR11">
            <v>0.38014429807700001</v>
          </cell>
          <cell r="BS11">
            <v>0.36223828792599999</v>
          </cell>
          <cell r="BT11">
            <v>0.36775875091600002</v>
          </cell>
          <cell r="BU11">
            <v>0.37560015916799999</v>
          </cell>
          <cell r="BV11">
            <v>0.39720398187599998</v>
          </cell>
          <cell r="BW11">
            <v>0.37690412998200001</v>
          </cell>
          <cell r="BX11">
            <v>0.36939084529900001</v>
          </cell>
          <cell r="BY11">
            <v>0.36770778894400002</v>
          </cell>
          <cell r="BZ11">
            <v>0.37880539894100002</v>
          </cell>
          <cell r="CA11">
            <v>0.35642617940900001</v>
          </cell>
          <cell r="CB11">
            <v>0.38397240638699998</v>
          </cell>
          <cell r="CC11">
            <v>0.37664145231200002</v>
          </cell>
          <cell r="CD11">
            <v>0.39141362905499999</v>
          </cell>
          <cell r="CE11">
            <v>0.35240370035200003</v>
          </cell>
          <cell r="CF11">
            <v>0.367731928825</v>
          </cell>
          <cell r="CG11">
            <v>0.38028675317799998</v>
          </cell>
          <cell r="CH11">
            <v>0.375073552132</v>
          </cell>
          <cell r="CI11">
            <v>0.371574342251</v>
          </cell>
          <cell r="CJ11">
            <v>0.36578738689399998</v>
          </cell>
          <cell r="CK11">
            <v>0.39057087898300002</v>
          </cell>
          <cell r="CL11">
            <v>0.38936764001800001</v>
          </cell>
          <cell r="CM11">
            <v>0.38216847181300001</v>
          </cell>
          <cell r="CN11">
            <v>0.37876647710799999</v>
          </cell>
          <cell r="CO11">
            <v>0.386696875095</v>
          </cell>
          <cell r="CP11">
            <v>0.38916409015699999</v>
          </cell>
          <cell r="CQ11">
            <v>0.36531698703799997</v>
          </cell>
          <cell r="CR11">
            <v>0.38104760646800001</v>
          </cell>
          <cell r="CS11">
            <v>0.38212323188800001</v>
          </cell>
          <cell r="CT11">
            <v>0.40950602292999999</v>
          </cell>
          <cell r="CU11">
            <v>0.39641320705400002</v>
          </cell>
          <cell r="CV11">
            <v>0.36729431152300002</v>
          </cell>
          <cell r="CW11">
            <v>0.37494087219200001</v>
          </cell>
          <cell r="CX11">
            <v>0.36801451444599997</v>
          </cell>
          <cell r="CY11">
            <v>0.37003690004299999</v>
          </cell>
          <cell r="CZ11">
            <v>0.37838143110299999</v>
          </cell>
          <cell r="DA11">
            <v>0.38012427091599998</v>
          </cell>
          <cell r="DB11">
            <v>0.38288980722400001</v>
          </cell>
          <cell r="DC11">
            <v>0.37469822168400002</v>
          </cell>
          <cell r="DD11">
            <v>0.37327486276600003</v>
          </cell>
          <cell r="DE11">
            <v>0.37392908334699998</v>
          </cell>
          <cell r="DF11">
            <v>0.38808274269100002</v>
          </cell>
          <cell r="DG11">
            <v>0.36486744880700001</v>
          </cell>
          <cell r="DH11">
            <v>0.37022143602399998</v>
          </cell>
          <cell r="DI11">
            <v>0.36996638774899998</v>
          </cell>
          <cell r="DJ11">
            <v>0.37561851739899998</v>
          </cell>
          <cell r="DK11">
            <v>0.39128232002300001</v>
          </cell>
          <cell r="DL11">
            <v>0.41957914829300003</v>
          </cell>
          <cell r="DM11">
            <v>0.39177614450499998</v>
          </cell>
          <cell r="DN11">
            <v>0.378614544868</v>
          </cell>
          <cell r="DO11">
            <v>0.39129596948599998</v>
          </cell>
          <cell r="DP11">
            <v>0.39521771669400002</v>
          </cell>
          <cell r="DQ11">
            <v>0.38271093368499998</v>
          </cell>
          <cell r="DR11">
            <v>0.39473778009400001</v>
          </cell>
          <cell r="DS11">
            <v>0.38921165466300001</v>
          </cell>
          <cell r="DT11">
            <v>0.369640767574</v>
          </cell>
          <cell r="DU11">
            <v>0.365123927593</v>
          </cell>
          <cell r="DV11">
            <v>0.37306106090500002</v>
          </cell>
          <cell r="DW11">
            <v>0.39627951383600002</v>
          </cell>
          <cell r="DX11">
            <v>0.37769538164100003</v>
          </cell>
          <cell r="DY11">
            <v>0.38543915748599999</v>
          </cell>
          <cell r="DZ11">
            <v>0.36295789480200003</v>
          </cell>
          <cell r="EA11">
            <v>0.37594151496900002</v>
          </cell>
          <cell r="EB11">
            <v>0.37057697772999998</v>
          </cell>
          <cell r="EC11">
            <v>0.35497963428500001</v>
          </cell>
          <cell r="ED11">
            <v>0.36674761772199999</v>
          </cell>
          <cell r="EE11">
            <v>0.37515079975100002</v>
          </cell>
          <cell r="EF11">
            <v>0.38900351524400001</v>
          </cell>
          <cell r="EG11">
            <v>0.39710056781800002</v>
          </cell>
          <cell r="EH11">
            <v>0.36625438928600001</v>
          </cell>
          <cell r="EI11">
            <v>0.39608466625200001</v>
          </cell>
          <cell r="EJ11">
            <v>0.377918481827</v>
          </cell>
          <cell r="EK11">
            <v>0.38574349880199998</v>
          </cell>
          <cell r="EL11">
            <v>0.35809516906700001</v>
          </cell>
          <cell r="EM11">
            <v>0.38465666770899998</v>
          </cell>
          <cell r="EN11">
            <v>0.36942434310900002</v>
          </cell>
          <cell r="EO11">
            <v>0.37033802270900001</v>
          </cell>
          <cell r="EP11">
            <v>0.37136149406399999</v>
          </cell>
          <cell r="EQ11">
            <v>0.37273323535899999</v>
          </cell>
          <cell r="ER11">
            <v>0.374108076096</v>
          </cell>
          <cell r="ES11">
            <v>0.36423766613000003</v>
          </cell>
          <cell r="ET11">
            <v>0.38037389516800002</v>
          </cell>
          <cell r="EU11">
            <v>0.361631631851</v>
          </cell>
          <cell r="EV11">
            <v>0.36949849128700002</v>
          </cell>
          <cell r="EW11">
            <v>0.38055795431099998</v>
          </cell>
          <cell r="EX11">
            <v>0.39701378345499999</v>
          </cell>
          <cell r="EY11">
            <v>0.395584881306</v>
          </cell>
          <cell r="EZ11">
            <v>0.39631259441400002</v>
          </cell>
          <cell r="FA11">
            <v>0.39665859937699999</v>
          </cell>
          <cell r="FB11">
            <v>0.37796652317000001</v>
          </cell>
          <cell r="FC11">
            <v>0.37925529479999998</v>
          </cell>
          <cell r="FD11">
            <v>0.38929682970000001</v>
          </cell>
          <cell r="FE11">
            <v>0.364887475967</v>
          </cell>
          <cell r="FF11">
            <v>0.40427875518799999</v>
          </cell>
          <cell r="FG11">
            <v>0.36215043067899999</v>
          </cell>
          <cell r="FH11">
            <v>0.39497721195199997</v>
          </cell>
          <cell r="FI11">
            <v>0.36486852169</v>
          </cell>
          <cell r="FJ11">
            <v>0.39199954271300003</v>
          </cell>
          <cell r="FK11">
            <v>0.396185159683</v>
          </cell>
          <cell r="FL11">
            <v>0.39217054843900001</v>
          </cell>
          <cell r="FM11">
            <v>0.39004772901500001</v>
          </cell>
          <cell r="FN11">
            <v>0.37407594919199999</v>
          </cell>
          <cell r="FO11">
            <v>0.38796681165699998</v>
          </cell>
          <cell r="FP11">
            <v>0.38496279716499998</v>
          </cell>
          <cell r="FQ11">
            <v>0.37594527006099998</v>
          </cell>
          <cell r="FR11">
            <v>0.36552339792299998</v>
          </cell>
          <cell r="FS11">
            <v>0.378662705421</v>
          </cell>
          <cell r="FT11">
            <v>0.36974298954000001</v>
          </cell>
          <cell r="FU11">
            <v>0.36494857072800002</v>
          </cell>
          <cell r="FV11">
            <v>0.36642396449999998</v>
          </cell>
          <cell r="FW11">
            <v>0.36028873920400001</v>
          </cell>
          <cell r="FX11">
            <v>0.38885957002600002</v>
          </cell>
          <cell r="FY11">
            <v>0.38495200872399998</v>
          </cell>
          <cell r="FZ11">
            <v>0.37041985988600001</v>
          </cell>
          <cell r="GA11">
            <v>0.38722747564299997</v>
          </cell>
          <cell r="GB11">
            <v>0.38602751493499998</v>
          </cell>
          <cell r="GC11">
            <v>0.37265574932099998</v>
          </cell>
          <cell r="GD11">
            <v>0.39752829074899998</v>
          </cell>
          <cell r="GE11">
            <v>0.369968414307</v>
          </cell>
          <cell r="GF11">
            <v>0.378099858761</v>
          </cell>
          <cell r="GG11">
            <v>0.37808984518099997</v>
          </cell>
          <cell r="GH11">
            <v>0.36808133125300002</v>
          </cell>
          <cell r="GI11">
            <v>0.39891993999499997</v>
          </cell>
          <cell r="GJ11">
            <v>0.37949997186700002</v>
          </cell>
          <cell r="GK11">
            <v>0.36731070280099998</v>
          </cell>
          <cell r="GL11">
            <v>0.35861486196499998</v>
          </cell>
          <cell r="GM11">
            <v>0.39364033937499998</v>
          </cell>
          <cell r="GN11">
            <v>0.358672738075</v>
          </cell>
          <cell r="GO11">
            <v>0.35065662860899999</v>
          </cell>
          <cell r="GP11">
            <v>0.38548368215599998</v>
          </cell>
          <cell r="GQ11">
            <v>0.37229865789400002</v>
          </cell>
          <cell r="GR11">
            <v>0.38269484043099999</v>
          </cell>
          <cell r="GS11">
            <v>0.38261157274199997</v>
          </cell>
          <cell r="GT11">
            <v>0.39364582300200002</v>
          </cell>
          <cell r="GU11">
            <v>0.39752495288799999</v>
          </cell>
          <cell r="GV11">
            <v>0.39145576953900002</v>
          </cell>
          <cell r="GW11">
            <v>0.36583477258699998</v>
          </cell>
          <cell r="GX11">
            <v>0.35747563839000002</v>
          </cell>
          <cell r="GY11">
            <v>0.37952464818999998</v>
          </cell>
          <cell r="GZ11">
            <v>0.356752812862</v>
          </cell>
          <cell r="HA11">
            <v>0.37757647037499997</v>
          </cell>
          <cell r="HB11">
            <v>0.38358592987099999</v>
          </cell>
          <cell r="HC11">
            <v>0.39202243089700001</v>
          </cell>
          <cell r="HD11">
            <v>0.37001925706900002</v>
          </cell>
          <cell r="HE11">
            <v>0.36546766757999999</v>
          </cell>
          <cell r="HF11">
            <v>0.38968425989200001</v>
          </cell>
          <cell r="HG11">
            <v>0.375536561012</v>
          </cell>
          <cell r="HH11">
            <v>0.39378583431199998</v>
          </cell>
          <cell r="HI11">
            <v>0.389334917068</v>
          </cell>
          <cell r="HJ11">
            <v>0.36977314949000001</v>
          </cell>
          <cell r="HK11">
            <v>0.383426785469</v>
          </cell>
          <cell r="HL11">
            <v>0.38764888048200002</v>
          </cell>
          <cell r="HM11">
            <v>0.39606124162700002</v>
          </cell>
          <cell r="HN11">
            <v>0.401137650013</v>
          </cell>
          <cell r="HO11">
            <v>0.37141460180300001</v>
          </cell>
          <cell r="HP11">
            <v>0.365167915821</v>
          </cell>
          <cell r="HQ11">
            <v>0.379342079163</v>
          </cell>
          <cell r="HR11">
            <v>0.39725488424299998</v>
          </cell>
          <cell r="HS11">
            <v>0.40248781442600001</v>
          </cell>
          <cell r="HT11">
            <v>0.36706852912900001</v>
          </cell>
          <cell r="HU11">
            <v>0.35043179988899997</v>
          </cell>
          <cell r="HV11">
            <v>0.38165676593800002</v>
          </cell>
          <cell r="HW11">
            <v>0.37881994247400003</v>
          </cell>
          <cell r="HX11">
            <v>0.395536720753</v>
          </cell>
          <cell r="HY11">
            <v>0.386541545391</v>
          </cell>
          <cell r="HZ11">
            <v>0.36416155099899999</v>
          </cell>
          <cell r="IA11">
            <v>0.37138450145700003</v>
          </cell>
          <cell r="IB11">
            <v>0.38781213760400002</v>
          </cell>
          <cell r="IC11">
            <v>0.34753221273399998</v>
          </cell>
          <cell r="ID11">
            <v>0.34716939926099999</v>
          </cell>
          <cell r="IE11">
            <v>0.38224846124599998</v>
          </cell>
          <cell r="IF11">
            <v>0.374030947685</v>
          </cell>
          <cell r="IG11">
            <v>0.35455888509799999</v>
          </cell>
          <cell r="IH11">
            <v>0.386800765991</v>
          </cell>
          <cell r="II11">
            <v>0.38066518306699998</v>
          </cell>
          <cell r="IJ11">
            <v>0.37089478969599998</v>
          </cell>
          <cell r="IK11">
            <v>0.36997056007399998</v>
          </cell>
          <cell r="IL11">
            <v>0.36114066839199999</v>
          </cell>
          <cell r="IM11">
            <v>0.39189183711999998</v>
          </cell>
          <cell r="IN11">
            <v>0.38499701023100003</v>
          </cell>
          <cell r="IO11">
            <v>0.382675588131</v>
          </cell>
          <cell r="IP11">
            <v>0.35645049810399998</v>
          </cell>
          <cell r="IQ11">
            <v>0.38384717702900001</v>
          </cell>
          <cell r="IR11">
            <v>0.37892207503300002</v>
          </cell>
          <cell r="IS11">
            <v>1.31615148857E-2</v>
          </cell>
          <cell r="IT11">
            <v>28.7901573181</v>
          </cell>
        </row>
        <row r="12">
          <cell r="A12" t="str">
            <v>SNP_CN_1674263_T62C_I21T_inhA</v>
          </cell>
          <cell r="B12">
            <v>0.35136765241599999</v>
          </cell>
          <cell r="C12">
            <v>0.36839032173199998</v>
          </cell>
          <cell r="D12">
            <v>0.336954057217</v>
          </cell>
          <cell r="E12">
            <v>0.33028239011799998</v>
          </cell>
          <cell r="F12">
            <v>0.314660072327</v>
          </cell>
          <cell r="G12">
            <v>0.37334847450300002</v>
          </cell>
          <cell r="H12">
            <v>0.36205017566699998</v>
          </cell>
          <cell r="I12">
            <v>0.37575370073300002</v>
          </cell>
          <cell r="J12">
            <v>0.33039313554799998</v>
          </cell>
          <cell r="K12">
            <v>0.37253987789199999</v>
          </cell>
          <cell r="L12">
            <v>0.333200275898</v>
          </cell>
          <cell r="M12">
            <v>0.32516688108399999</v>
          </cell>
          <cell r="N12">
            <v>0.31156122684499998</v>
          </cell>
          <cell r="O12">
            <v>0.31502258777600001</v>
          </cell>
          <cell r="P12">
            <v>0.30134952068300003</v>
          </cell>
          <cell r="Q12">
            <v>0.31665354967100001</v>
          </cell>
          <cell r="R12">
            <v>0.31579095125200002</v>
          </cell>
          <cell r="S12">
            <v>0.33206284046200002</v>
          </cell>
          <cell r="T12">
            <v>0.33278465271000002</v>
          </cell>
          <cell r="U12">
            <v>0.33199256658600002</v>
          </cell>
          <cell r="V12">
            <v>0.358409225941</v>
          </cell>
          <cell r="W12">
            <v>0.38186436891600001</v>
          </cell>
          <cell r="X12">
            <v>0.35516834259000002</v>
          </cell>
          <cell r="Y12">
            <v>0.347127079964</v>
          </cell>
          <cell r="Z12">
            <v>0.36018115282099999</v>
          </cell>
          <cell r="AA12">
            <v>0.35220724344299997</v>
          </cell>
          <cell r="AB12">
            <v>0.34475648403199999</v>
          </cell>
          <cell r="AC12">
            <v>0.34889477491400001</v>
          </cell>
          <cell r="AD12">
            <v>0.34825968742399999</v>
          </cell>
          <cell r="AE12">
            <v>0.32811135053599999</v>
          </cell>
          <cell r="AF12">
            <v>0.33466011285800001</v>
          </cell>
          <cell r="AG12">
            <v>0.34156799316399999</v>
          </cell>
          <cell r="AH12">
            <v>0.34770143032099998</v>
          </cell>
          <cell r="AI12">
            <v>0.364092290401</v>
          </cell>
          <cell r="AJ12">
            <v>0.34665906429299997</v>
          </cell>
          <cell r="AK12">
            <v>0.35713058710099999</v>
          </cell>
          <cell r="AL12">
            <v>0.37493699789000001</v>
          </cell>
          <cell r="AM12">
            <v>0.34150069952000001</v>
          </cell>
          <cell r="AN12">
            <v>0.351929247379</v>
          </cell>
          <cell r="AO12">
            <v>0.372251808643</v>
          </cell>
          <cell r="AP12">
            <v>0.349717020988</v>
          </cell>
          <cell r="AQ12">
            <v>0.36207073926900002</v>
          </cell>
          <cell r="AR12">
            <v>0.34766912460299998</v>
          </cell>
          <cell r="AS12">
            <v>0.36735558509799998</v>
          </cell>
          <cell r="AT12">
            <v>0.36263793706899999</v>
          </cell>
          <cell r="AU12">
            <v>0.36639702320099998</v>
          </cell>
          <cell r="AV12">
            <v>0.34421759843799998</v>
          </cell>
          <cell r="AW12">
            <v>0.36443984508499999</v>
          </cell>
          <cell r="AX12">
            <v>0.35104119777699999</v>
          </cell>
          <cell r="AY12">
            <v>0.35174667835200002</v>
          </cell>
          <cell r="AZ12">
            <v>0.352627813816</v>
          </cell>
          <cell r="BA12">
            <v>0.37332844734199999</v>
          </cell>
          <cell r="BB12">
            <v>0.35070991516099997</v>
          </cell>
          <cell r="BC12">
            <v>0.36861675977699998</v>
          </cell>
          <cell r="BD12">
            <v>0.37341529130899997</v>
          </cell>
          <cell r="BE12">
            <v>0.37155288457899999</v>
          </cell>
          <cell r="BF12">
            <v>0.39411962032300002</v>
          </cell>
          <cell r="BG12">
            <v>0.38209331035600003</v>
          </cell>
          <cell r="BH12">
            <v>0.36734151840200002</v>
          </cell>
          <cell r="BI12">
            <v>0.372325658798</v>
          </cell>
          <cell r="BJ12">
            <v>0.35938131809200002</v>
          </cell>
          <cell r="BK12">
            <v>0.37576693296399999</v>
          </cell>
          <cell r="BL12">
            <v>0.39221280813199999</v>
          </cell>
          <cell r="BM12">
            <v>0.36191189289100001</v>
          </cell>
          <cell r="BN12">
            <v>0.34789490699800002</v>
          </cell>
          <cell r="BO12">
            <v>0.36049020290400002</v>
          </cell>
          <cell r="BP12">
            <v>0.37803268432600001</v>
          </cell>
          <cell r="BQ12">
            <v>0.421017169952</v>
          </cell>
          <cell r="BR12">
            <v>0.37621867656699998</v>
          </cell>
          <cell r="BS12">
            <v>0.35374462604500001</v>
          </cell>
          <cell r="BT12">
            <v>0.35171163082099999</v>
          </cell>
          <cell r="BU12">
            <v>0.36412405967700001</v>
          </cell>
          <cell r="BV12">
            <v>0.38039851188700002</v>
          </cell>
          <cell r="BW12">
            <v>0.361709475517</v>
          </cell>
          <cell r="BX12">
            <v>0.36120009422299998</v>
          </cell>
          <cell r="BY12">
            <v>0.36558240652099999</v>
          </cell>
          <cell r="BZ12">
            <v>0.373194873333</v>
          </cell>
          <cell r="CA12">
            <v>0.35705715417900002</v>
          </cell>
          <cell r="CB12">
            <v>0.38334375619900002</v>
          </cell>
          <cell r="CC12">
            <v>0.37216168642000003</v>
          </cell>
          <cell r="CD12">
            <v>0.38567763567000002</v>
          </cell>
          <cell r="CE12">
            <v>0.35427075624499998</v>
          </cell>
          <cell r="CF12">
            <v>0.36794453859300003</v>
          </cell>
          <cell r="CG12">
            <v>0.37499850988400002</v>
          </cell>
          <cell r="CH12">
            <v>0.370705187321</v>
          </cell>
          <cell r="CI12">
            <v>0.36463028192500002</v>
          </cell>
          <cell r="CJ12">
            <v>0.35340976715099998</v>
          </cell>
          <cell r="CK12">
            <v>0.37510520219799998</v>
          </cell>
          <cell r="CL12">
            <v>0.376335144043</v>
          </cell>
          <cell r="CM12">
            <v>0.36921870708499999</v>
          </cell>
          <cell r="CN12">
            <v>0.36582916975000002</v>
          </cell>
          <cell r="CO12">
            <v>0.37054437398899998</v>
          </cell>
          <cell r="CP12">
            <v>0.38059610128400001</v>
          </cell>
          <cell r="CQ12">
            <v>0.35540467500700001</v>
          </cell>
          <cell r="CR12">
            <v>0.371826648712</v>
          </cell>
          <cell r="CS12">
            <v>0.37829375266999998</v>
          </cell>
          <cell r="CT12">
            <v>0.40628701448400001</v>
          </cell>
          <cell r="CU12">
            <v>0.39300918579100003</v>
          </cell>
          <cell r="CV12">
            <v>0.36615771055200003</v>
          </cell>
          <cell r="CW12">
            <v>0.37015324831000002</v>
          </cell>
          <cell r="CX12">
            <v>0.36007845401799998</v>
          </cell>
          <cell r="CY12">
            <v>0.358213841915</v>
          </cell>
          <cell r="CZ12">
            <v>0.37635755538900001</v>
          </cell>
          <cell r="DA12">
            <v>0.37175256013899999</v>
          </cell>
          <cell r="DB12">
            <v>0.37881153821899999</v>
          </cell>
          <cell r="DC12">
            <v>0.36891156435</v>
          </cell>
          <cell r="DD12">
            <v>0.36579382419599998</v>
          </cell>
          <cell r="DE12">
            <v>0.37149852514300002</v>
          </cell>
          <cell r="DF12">
            <v>0.38127106428099999</v>
          </cell>
          <cell r="DG12">
            <v>0.36016213893900001</v>
          </cell>
          <cell r="DH12">
            <v>0.36446601152399999</v>
          </cell>
          <cell r="DI12">
            <v>0.37130278348899998</v>
          </cell>
          <cell r="DJ12">
            <v>0.37471598386799998</v>
          </cell>
          <cell r="DK12">
            <v>0.38780558109300001</v>
          </cell>
          <cell r="DL12">
            <v>0.41308486461600002</v>
          </cell>
          <cell r="DM12">
            <v>0.383292913437</v>
          </cell>
          <cell r="DN12">
            <v>0.376021027565</v>
          </cell>
          <cell r="DO12">
            <v>0.38690465688699999</v>
          </cell>
          <cell r="DP12">
            <v>0.38563090562800001</v>
          </cell>
          <cell r="DQ12">
            <v>0.37163466215099999</v>
          </cell>
          <cell r="DR12">
            <v>0.38397657871200003</v>
          </cell>
          <cell r="DS12">
            <v>0.379578828812</v>
          </cell>
          <cell r="DT12">
            <v>0.36220258474299999</v>
          </cell>
          <cell r="DU12">
            <v>0.35502421855900002</v>
          </cell>
          <cell r="DV12">
            <v>0.36342114210100002</v>
          </cell>
          <cell r="DW12">
            <v>0.38401353359200002</v>
          </cell>
          <cell r="DX12">
            <v>0.36774826049800002</v>
          </cell>
          <cell r="DY12">
            <v>0.38109761476499998</v>
          </cell>
          <cell r="DZ12">
            <v>0.35833209753</v>
          </cell>
          <cell r="EA12">
            <v>0.36548739671699998</v>
          </cell>
          <cell r="EB12">
            <v>0.36214792728400003</v>
          </cell>
          <cell r="EC12">
            <v>0.34653776884100002</v>
          </cell>
          <cell r="ED12">
            <v>0.36049240827599999</v>
          </cell>
          <cell r="EE12">
            <v>0.372443377972</v>
          </cell>
          <cell r="EF12">
            <v>0.38485497236299998</v>
          </cell>
          <cell r="EG12">
            <v>0.39043849706599998</v>
          </cell>
          <cell r="EH12">
            <v>0.35863643884700003</v>
          </cell>
          <cell r="EI12">
            <v>0.39338755607600001</v>
          </cell>
          <cell r="EJ12">
            <v>0.37491184473</v>
          </cell>
          <cell r="EK12">
            <v>0.37969845533399998</v>
          </cell>
          <cell r="EL12">
            <v>0.35766077041599997</v>
          </cell>
          <cell r="EM12">
            <v>0.37876415252700002</v>
          </cell>
          <cell r="EN12">
            <v>0.36015421152100002</v>
          </cell>
          <cell r="EO12">
            <v>0.358553647995</v>
          </cell>
          <cell r="EP12">
            <v>0.35888582468000002</v>
          </cell>
          <cell r="EQ12">
            <v>0.361874878407</v>
          </cell>
          <cell r="ER12">
            <v>0.361809015274</v>
          </cell>
          <cell r="ES12">
            <v>0.35293275117900003</v>
          </cell>
          <cell r="ET12">
            <v>0.36437875032400002</v>
          </cell>
          <cell r="EU12">
            <v>0.35563510656399999</v>
          </cell>
          <cell r="EV12">
            <v>0.36260443925899999</v>
          </cell>
          <cell r="EW12">
            <v>0.37126594781900002</v>
          </cell>
          <cell r="EX12">
            <v>0.38994216918899999</v>
          </cell>
          <cell r="EY12">
            <v>0.39052742719700001</v>
          </cell>
          <cell r="EZ12">
            <v>0.38446056842800003</v>
          </cell>
          <cell r="FA12">
            <v>0.38882410526299999</v>
          </cell>
          <cell r="FB12">
            <v>0.37017834186600002</v>
          </cell>
          <cell r="FC12">
            <v>0.36832189559900003</v>
          </cell>
          <cell r="FD12">
            <v>0.383218467236</v>
          </cell>
          <cell r="FE12">
            <v>0.35361093282700001</v>
          </cell>
          <cell r="FF12">
            <v>0.3953089118</v>
          </cell>
          <cell r="FG12">
            <v>0.35256379842800001</v>
          </cell>
          <cell r="FH12">
            <v>0.384547948837</v>
          </cell>
          <cell r="FI12">
            <v>0.35496324300799997</v>
          </cell>
          <cell r="FJ12">
            <v>0.38841402530699998</v>
          </cell>
          <cell r="FK12">
            <v>0.38699853420300001</v>
          </cell>
          <cell r="FL12">
            <v>0.38242417573900001</v>
          </cell>
          <cell r="FM12">
            <v>0.38270300626800002</v>
          </cell>
          <cell r="FN12">
            <v>0.36950987577400002</v>
          </cell>
          <cell r="FO12">
            <v>0.379968345165</v>
          </cell>
          <cell r="FP12">
            <v>0.379146516323</v>
          </cell>
          <cell r="FQ12">
            <v>0.37098288536099999</v>
          </cell>
          <cell r="FR12">
            <v>0.36080193519600001</v>
          </cell>
          <cell r="FS12">
            <v>0.37150311470000003</v>
          </cell>
          <cell r="FT12">
            <v>0.35695749521300002</v>
          </cell>
          <cell r="FU12">
            <v>0.35499787330600002</v>
          </cell>
          <cell r="FV12">
            <v>0.35714221000700003</v>
          </cell>
          <cell r="FW12">
            <v>0.35301184654200002</v>
          </cell>
          <cell r="FX12">
            <v>0.38126021623599998</v>
          </cell>
          <cell r="FY12">
            <v>0.37639999389599998</v>
          </cell>
          <cell r="FZ12">
            <v>0.358717024326</v>
          </cell>
          <cell r="GA12">
            <v>0.38238823413799999</v>
          </cell>
          <cell r="GB12">
            <v>0.38007551431699999</v>
          </cell>
          <cell r="GC12">
            <v>0.36221671104399999</v>
          </cell>
          <cell r="GD12">
            <v>0.38497304916399999</v>
          </cell>
          <cell r="GE12">
            <v>0.36511009931600003</v>
          </cell>
          <cell r="GF12">
            <v>0.37292522191999999</v>
          </cell>
          <cell r="GG12">
            <v>0.37165808677700002</v>
          </cell>
          <cell r="GH12">
            <v>0.36023271083800001</v>
          </cell>
          <cell r="GI12">
            <v>0.38937181234399998</v>
          </cell>
          <cell r="GJ12">
            <v>0.37170469760899999</v>
          </cell>
          <cell r="GK12">
            <v>0.36218434572199998</v>
          </cell>
          <cell r="GL12">
            <v>0.34663039445900001</v>
          </cell>
          <cell r="GM12">
            <v>0.38530981540699999</v>
          </cell>
          <cell r="GN12">
            <v>0.34742456674599997</v>
          </cell>
          <cell r="GO12">
            <v>0.33892440795899997</v>
          </cell>
          <cell r="GP12">
            <v>0.37494570016899997</v>
          </cell>
          <cell r="GQ12">
            <v>0.35858625173600001</v>
          </cell>
          <cell r="GR12">
            <v>0.37468045949899997</v>
          </cell>
          <cell r="GS12">
            <v>0.372458159924</v>
          </cell>
          <cell r="GT12">
            <v>0.38383638858800001</v>
          </cell>
          <cell r="GU12">
            <v>0.38512653112400003</v>
          </cell>
          <cell r="GV12">
            <v>0.38117599487300002</v>
          </cell>
          <cell r="GW12">
            <v>0.35961872339200002</v>
          </cell>
          <cell r="GX12">
            <v>0.345466077328</v>
          </cell>
          <cell r="GY12">
            <v>0.36841648817099998</v>
          </cell>
          <cell r="GZ12">
            <v>0.34250724315600001</v>
          </cell>
          <cell r="HA12">
            <v>0.368045926094</v>
          </cell>
          <cell r="HB12">
            <v>0.36941111087799999</v>
          </cell>
          <cell r="HC12">
            <v>0.37468069791800002</v>
          </cell>
          <cell r="HD12">
            <v>0.359718203545</v>
          </cell>
          <cell r="HE12">
            <v>0.35708016157200001</v>
          </cell>
          <cell r="HF12">
            <v>0.37631875276600002</v>
          </cell>
          <cell r="HG12">
            <v>0.370042562485</v>
          </cell>
          <cell r="HH12">
            <v>0.39052331447600003</v>
          </cell>
          <cell r="HI12">
            <v>0.38483542203900001</v>
          </cell>
          <cell r="HJ12">
            <v>0.36832404136699998</v>
          </cell>
          <cell r="HK12">
            <v>0.38313949108099998</v>
          </cell>
          <cell r="HL12">
            <v>0.38855212926900001</v>
          </cell>
          <cell r="HM12">
            <v>0.39797949790999998</v>
          </cell>
          <cell r="HN12">
            <v>0.40021848678600003</v>
          </cell>
          <cell r="HO12">
            <v>0.367368996143</v>
          </cell>
          <cell r="HP12">
            <v>0.357728660107</v>
          </cell>
          <cell r="HQ12">
            <v>0.37300032377199999</v>
          </cell>
          <cell r="HR12">
            <v>0.39078438282</v>
          </cell>
          <cell r="HS12">
            <v>0.393736183643</v>
          </cell>
          <cell r="HT12">
            <v>0.36693686246899998</v>
          </cell>
          <cell r="HU12">
            <v>0.34638792276399999</v>
          </cell>
          <cell r="HV12">
            <v>0.38339197635700001</v>
          </cell>
          <cell r="HW12">
            <v>0.37447392940500002</v>
          </cell>
          <cell r="HX12">
            <v>0.389667212963</v>
          </cell>
          <cell r="HY12">
            <v>0.37977278232599998</v>
          </cell>
          <cell r="HZ12">
            <v>0.357880651951</v>
          </cell>
          <cell r="IA12">
            <v>0.36242938041700001</v>
          </cell>
          <cell r="IB12">
            <v>0.37541276216500002</v>
          </cell>
          <cell r="IC12">
            <v>0.34346359968200002</v>
          </cell>
          <cell r="ID12">
            <v>0.33802741766</v>
          </cell>
          <cell r="IE12">
            <v>0.37144947051999999</v>
          </cell>
          <cell r="IF12">
            <v>0.366814255714</v>
          </cell>
          <cell r="IG12">
            <v>0.34713625907899998</v>
          </cell>
          <cell r="IH12">
            <v>0.38200354576099999</v>
          </cell>
          <cell r="II12">
            <v>0.375269055367</v>
          </cell>
          <cell r="IJ12">
            <v>0.36731070280099998</v>
          </cell>
          <cell r="IK12">
            <v>0.368511736393</v>
          </cell>
          <cell r="IL12">
            <v>0.35355162620500002</v>
          </cell>
          <cell r="IM12">
            <v>0.38681954145399999</v>
          </cell>
          <cell r="IN12">
            <v>0.38184481859199998</v>
          </cell>
          <cell r="IO12">
            <v>0.37978154420900001</v>
          </cell>
          <cell r="IP12">
            <v>0.35015857219699997</v>
          </cell>
          <cell r="IQ12">
            <v>0.378247976303</v>
          </cell>
          <cell r="IR12">
            <v>0.366319805384</v>
          </cell>
          <cell r="IS12">
            <v>1.7803221941000001E-2</v>
          </cell>
          <cell r="IT12">
            <v>20.576040267900002</v>
          </cell>
        </row>
        <row r="13">
          <cell r="A13" t="str">
            <v>DEL_CF_4326184_d1290G_430_ethA</v>
          </cell>
          <cell r="B13">
            <v>0.27592641115200001</v>
          </cell>
          <cell r="C13">
            <v>0.28617578744900002</v>
          </cell>
          <cell r="D13">
            <v>0.36633116006900002</v>
          </cell>
          <cell r="E13">
            <v>0.32470852136599998</v>
          </cell>
          <cell r="F13">
            <v>0.28149610757799998</v>
          </cell>
          <cell r="G13">
            <v>0.35581797361400003</v>
          </cell>
          <cell r="H13">
            <v>0.30830276012399999</v>
          </cell>
          <cell r="I13">
            <v>0.33275830745700002</v>
          </cell>
          <cell r="J13">
            <v>0.348506987095</v>
          </cell>
          <cell r="K13">
            <v>0.33367872238200003</v>
          </cell>
          <cell r="L13">
            <v>0.29640585184099999</v>
          </cell>
          <cell r="M13">
            <v>0.28452968597400002</v>
          </cell>
          <cell r="N13">
            <v>0.29664134979200002</v>
          </cell>
          <cell r="O13">
            <v>0.283188521862</v>
          </cell>
          <cell r="P13">
            <v>0.26340293884299998</v>
          </cell>
          <cell r="Q13">
            <v>0.27075797319400002</v>
          </cell>
          <cell r="R13">
            <v>0.301325380802</v>
          </cell>
          <cell r="S13">
            <v>0.307986855507</v>
          </cell>
          <cell r="T13">
            <v>0.305138885975</v>
          </cell>
          <cell r="U13">
            <v>0.30133378505699998</v>
          </cell>
          <cell r="V13">
            <v>0.33767890930200001</v>
          </cell>
          <cell r="W13">
            <v>0.32353311777100002</v>
          </cell>
          <cell r="X13">
            <v>0.28503614664100002</v>
          </cell>
          <cell r="Y13">
            <v>0.30014371871899997</v>
          </cell>
          <cell r="Z13">
            <v>0.31693702936200002</v>
          </cell>
          <cell r="AA13">
            <v>0.33800011873199998</v>
          </cell>
          <cell r="AB13">
            <v>0.35360342264200001</v>
          </cell>
          <cell r="AC13">
            <v>0.34832501411400002</v>
          </cell>
          <cell r="AD13">
            <v>0.329589664936</v>
          </cell>
          <cell r="AE13">
            <v>0.34341543912900002</v>
          </cell>
          <cell r="AF13">
            <v>0.34818017482800001</v>
          </cell>
          <cell r="AG13">
            <v>0.33997792005499999</v>
          </cell>
          <cell r="AH13">
            <v>0.34802973270400001</v>
          </cell>
          <cell r="AI13">
            <v>0.34328746795699999</v>
          </cell>
          <cell r="AJ13">
            <v>0.30882352590599998</v>
          </cell>
          <cell r="AK13">
            <v>0.30633616447399997</v>
          </cell>
          <cell r="AL13">
            <v>0.32899343967400002</v>
          </cell>
          <cell r="AM13">
            <v>0.29832684993699998</v>
          </cell>
          <cell r="AN13">
            <v>0.30173814296700002</v>
          </cell>
          <cell r="AO13">
            <v>0.32980620861100002</v>
          </cell>
          <cell r="AP13">
            <v>0.32729393243799998</v>
          </cell>
          <cell r="AQ13">
            <v>0.34407562017400001</v>
          </cell>
          <cell r="AR13">
            <v>0.33852994442000001</v>
          </cell>
          <cell r="AS13">
            <v>0.346312940121</v>
          </cell>
          <cell r="AT13">
            <v>0.32684391737000001</v>
          </cell>
          <cell r="AU13">
            <v>0.32584124803499998</v>
          </cell>
          <cell r="AV13">
            <v>0.31715112924599997</v>
          </cell>
          <cell r="AW13">
            <v>0.32464122772199999</v>
          </cell>
          <cell r="AX13">
            <v>0.33765071630499999</v>
          </cell>
          <cell r="AY13">
            <v>0.30999124050100002</v>
          </cell>
          <cell r="AZ13">
            <v>0.29805994033799998</v>
          </cell>
          <cell r="BA13">
            <v>0.31516110897100003</v>
          </cell>
          <cell r="BB13">
            <v>0.302934229374</v>
          </cell>
          <cell r="BC13">
            <v>0.314356684685</v>
          </cell>
          <cell r="BD13">
            <v>0.32068580389000001</v>
          </cell>
          <cell r="BE13">
            <v>0.30853193998299999</v>
          </cell>
          <cell r="BF13">
            <v>0.33129703998600002</v>
          </cell>
          <cell r="BG13">
            <v>0.33863031864199999</v>
          </cell>
          <cell r="BH13">
            <v>0.31627172231700001</v>
          </cell>
          <cell r="BI13">
            <v>0.32901799678799998</v>
          </cell>
          <cell r="BJ13">
            <v>0.313969314098</v>
          </cell>
          <cell r="BK13">
            <v>0.33264404535300002</v>
          </cell>
          <cell r="BL13">
            <v>0.34456062316899999</v>
          </cell>
          <cell r="BM13">
            <v>0.30613821744899999</v>
          </cell>
          <cell r="BN13">
            <v>0.31561976671199998</v>
          </cell>
          <cell r="BO13">
            <v>0.32465952634799999</v>
          </cell>
          <cell r="BP13">
            <v>0.32252275943800002</v>
          </cell>
          <cell r="BQ13">
            <v>0.36043524742100003</v>
          </cell>
          <cell r="BR13">
            <v>0.32188642025000003</v>
          </cell>
          <cell r="BS13">
            <v>0.29823225736600001</v>
          </cell>
          <cell r="BT13">
            <v>0.304228723049</v>
          </cell>
          <cell r="BU13">
            <v>0.32049685716600002</v>
          </cell>
          <cell r="BV13">
            <v>0.31848573684699999</v>
          </cell>
          <cell r="BW13">
            <v>0.32276368141200001</v>
          </cell>
          <cell r="BX13">
            <v>0.30798494815799998</v>
          </cell>
          <cell r="BY13">
            <v>0.31494599580799998</v>
          </cell>
          <cell r="BZ13">
            <v>0.33757287263899999</v>
          </cell>
          <cell r="CA13">
            <v>0.312636613846</v>
          </cell>
          <cell r="CB13">
            <v>0.33594590425499998</v>
          </cell>
          <cell r="CC13">
            <v>0.304162919521</v>
          </cell>
          <cell r="CD13">
            <v>0.33981508016599998</v>
          </cell>
          <cell r="CE13">
            <v>0.30905193090400002</v>
          </cell>
          <cell r="CF13">
            <v>0.31782549619700001</v>
          </cell>
          <cell r="CG13">
            <v>0.31698817014699998</v>
          </cell>
          <cell r="CH13">
            <v>0.30387520790099998</v>
          </cell>
          <cell r="CI13">
            <v>0.32441365718800003</v>
          </cell>
          <cell r="CJ13">
            <v>0.29990547895399999</v>
          </cell>
          <cell r="CK13">
            <v>0.32332456111899999</v>
          </cell>
          <cell r="CL13">
            <v>0.32424700260200001</v>
          </cell>
          <cell r="CM13">
            <v>0.320345580578</v>
          </cell>
          <cell r="CN13">
            <v>0.335030913353</v>
          </cell>
          <cell r="CO13">
            <v>0.33007377386100001</v>
          </cell>
          <cell r="CP13">
            <v>0.32963365316400001</v>
          </cell>
          <cell r="CQ13">
            <v>0.30241149663900002</v>
          </cell>
          <cell r="CR13">
            <v>0.33984923362699998</v>
          </cell>
          <cell r="CS13">
            <v>0.31647068262099998</v>
          </cell>
          <cell r="CT13">
            <v>0.34333854913700002</v>
          </cell>
          <cell r="CU13">
            <v>0.34085148572899998</v>
          </cell>
          <cell r="CV13">
            <v>0.30006784200699999</v>
          </cell>
          <cell r="CW13">
            <v>0.31739962101000002</v>
          </cell>
          <cell r="CX13">
            <v>0.31936043500900002</v>
          </cell>
          <cell r="CY13">
            <v>0.32067394256600001</v>
          </cell>
          <cell r="CZ13">
            <v>0.32063186168699997</v>
          </cell>
          <cell r="DA13">
            <v>0.32598590850800002</v>
          </cell>
          <cell r="DB13">
            <v>0.33110255003</v>
          </cell>
          <cell r="DC13">
            <v>0.31207549571999998</v>
          </cell>
          <cell r="DD13">
            <v>0.32941943407099999</v>
          </cell>
          <cell r="DE13">
            <v>0.31204134225800001</v>
          </cell>
          <cell r="DF13">
            <v>0.32729530334500001</v>
          </cell>
          <cell r="DG13">
            <v>0.289705991745</v>
          </cell>
          <cell r="DH13">
            <v>0.319085180759</v>
          </cell>
          <cell r="DI13">
            <v>0.31997829675700001</v>
          </cell>
          <cell r="DJ13">
            <v>0.311848521233</v>
          </cell>
          <cell r="DK13">
            <v>0.34328287839900001</v>
          </cell>
          <cell r="DL13">
            <v>0.34326291084299998</v>
          </cell>
          <cell r="DM13">
            <v>0.32752364873899997</v>
          </cell>
          <cell r="DN13">
            <v>0.323005735874</v>
          </cell>
          <cell r="DO13">
            <v>0.33327639102899997</v>
          </cell>
          <cell r="DP13">
            <v>0.34161496162400001</v>
          </cell>
          <cell r="DQ13">
            <v>0.30233603715899998</v>
          </cell>
          <cell r="DR13">
            <v>0.34655743837399999</v>
          </cell>
          <cell r="DS13">
            <v>0.31838172674199999</v>
          </cell>
          <cell r="DT13">
            <v>0.30161887407299998</v>
          </cell>
          <cell r="DU13">
            <v>0.30085009336500002</v>
          </cell>
          <cell r="DV13">
            <v>0.31598895788199999</v>
          </cell>
          <cell r="DW13">
            <v>0.34584289789200001</v>
          </cell>
          <cell r="DX13">
            <v>0.31557667255400002</v>
          </cell>
          <cell r="DY13">
            <v>0.33027929067599998</v>
          </cell>
          <cell r="DZ13">
            <v>0.314789116383</v>
          </cell>
          <cell r="EA13">
            <v>0.31868004798900001</v>
          </cell>
          <cell r="EB13">
            <v>0.30718404054600001</v>
          </cell>
          <cell r="EC13">
            <v>0.29911774396899998</v>
          </cell>
          <cell r="ED13">
            <v>0.30711555481000002</v>
          </cell>
          <cell r="EE13">
            <v>0.31567180156699998</v>
          </cell>
          <cell r="EF13">
            <v>0.328543126583</v>
          </cell>
          <cell r="EG13">
            <v>0.34965878725100002</v>
          </cell>
          <cell r="EH13">
            <v>0.30093777179699999</v>
          </cell>
          <cell r="EI13">
            <v>0.33601647615399999</v>
          </cell>
          <cell r="EJ13">
            <v>0.32587069273000002</v>
          </cell>
          <cell r="EK13">
            <v>0.332590162754</v>
          </cell>
          <cell r="EL13">
            <v>0.309410810471</v>
          </cell>
          <cell r="EM13">
            <v>0.32222622632999998</v>
          </cell>
          <cell r="EN13">
            <v>0.30916345119499999</v>
          </cell>
          <cell r="EO13">
            <v>0.311578691006</v>
          </cell>
          <cell r="EP13">
            <v>0.33059340715399999</v>
          </cell>
          <cell r="EQ13">
            <v>0.28560829162599999</v>
          </cell>
          <cell r="ER13">
            <v>0.31789857149099998</v>
          </cell>
          <cell r="ES13">
            <v>0.29732841253300002</v>
          </cell>
          <cell r="ET13">
            <v>0.326093912125</v>
          </cell>
          <cell r="EU13">
            <v>0.299557030201</v>
          </cell>
          <cell r="EV13">
            <v>0.31772071123099999</v>
          </cell>
          <cell r="EW13">
            <v>0.317401707172</v>
          </cell>
          <cell r="EX13">
            <v>0.34299677610399998</v>
          </cell>
          <cell r="EY13">
            <v>0.32254940271400001</v>
          </cell>
          <cell r="EZ13">
            <v>0.32876336574600001</v>
          </cell>
          <cell r="FA13">
            <v>0.322621166706</v>
          </cell>
          <cell r="FB13">
            <v>0.33042806386899998</v>
          </cell>
          <cell r="FC13">
            <v>0.31317830085800002</v>
          </cell>
          <cell r="FD13">
            <v>0.34546482563000003</v>
          </cell>
          <cell r="FE13">
            <v>0.29685533046700002</v>
          </cell>
          <cell r="FF13">
            <v>0.36137896776200001</v>
          </cell>
          <cell r="FG13">
            <v>0.30191850662199998</v>
          </cell>
          <cell r="FH13">
            <v>0.32959204912200002</v>
          </cell>
          <cell r="FI13">
            <v>0.30934995412799998</v>
          </cell>
          <cell r="FJ13">
            <v>0.33629328012499998</v>
          </cell>
          <cell r="FK13">
            <v>0.34121394157399998</v>
          </cell>
          <cell r="FL13">
            <v>0.34185910224900001</v>
          </cell>
          <cell r="FM13">
            <v>0.33314847946199999</v>
          </cell>
          <cell r="FN13">
            <v>0.31877166032799997</v>
          </cell>
          <cell r="FO13">
            <v>0.30535197258000002</v>
          </cell>
          <cell r="FP13">
            <v>0.338134586811</v>
          </cell>
          <cell r="FQ13">
            <v>0.333229780197</v>
          </cell>
          <cell r="FR13">
            <v>0.31235080957400002</v>
          </cell>
          <cell r="FS13">
            <v>0.31509655714000001</v>
          </cell>
          <cell r="FT13">
            <v>0.317368507385</v>
          </cell>
          <cell r="FU13">
            <v>0.30755883455299998</v>
          </cell>
          <cell r="FV13">
            <v>0.30148273706399997</v>
          </cell>
          <cell r="FW13">
            <v>0.30349010229099999</v>
          </cell>
          <cell r="FX13">
            <v>0.31885617971399999</v>
          </cell>
          <cell r="FY13">
            <v>0.32829701900500002</v>
          </cell>
          <cell r="FZ13">
            <v>0.31610524654400002</v>
          </cell>
          <cell r="GA13">
            <v>0.32991850376100001</v>
          </cell>
          <cell r="GB13">
            <v>0.32590305805199998</v>
          </cell>
          <cell r="GC13">
            <v>0.31662648916199998</v>
          </cell>
          <cell r="GD13">
            <v>0.32903259992599998</v>
          </cell>
          <cell r="GE13">
            <v>0.28767144680000001</v>
          </cell>
          <cell r="GF13">
            <v>0.31560188531900002</v>
          </cell>
          <cell r="GG13">
            <v>0.31498479843100002</v>
          </cell>
          <cell r="GH13">
            <v>0.32953339815100002</v>
          </cell>
          <cell r="GI13">
            <v>0.334316968918</v>
          </cell>
          <cell r="GJ13">
            <v>0.33908689022100003</v>
          </cell>
          <cell r="GK13">
            <v>0.30958104133600001</v>
          </cell>
          <cell r="GL13">
            <v>0.30031412839900001</v>
          </cell>
          <cell r="GM13">
            <v>0.33777910471</v>
          </cell>
          <cell r="GN13">
            <v>0.29408019781099998</v>
          </cell>
          <cell r="GO13">
            <v>0.282821595669</v>
          </cell>
          <cell r="GP13">
            <v>0.316539347172</v>
          </cell>
          <cell r="GQ13">
            <v>0.30772250890699998</v>
          </cell>
          <cell r="GR13">
            <v>0.33606231212600002</v>
          </cell>
          <cell r="GS13">
            <v>0.31977123022100001</v>
          </cell>
          <cell r="GT13">
            <v>0.33635383844400002</v>
          </cell>
          <cell r="GU13">
            <v>0.341549634933</v>
          </cell>
          <cell r="GV13">
            <v>0.34782379865599999</v>
          </cell>
          <cell r="GW13">
            <v>0.33967071771599999</v>
          </cell>
          <cell r="GX13">
            <v>0.31168979406399999</v>
          </cell>
          <cell r="GY13">
            <v>0.31591153144799999</v>
          </cell>
          <cell r="GZ13">
            <v>0.29120719432800002</v>
          </cell>
          <cell r="HA13">
            <v>0.32944113016100002</v>
          </cell>
          <cell r="HB13">
            <v>0.32644104957600001</v>
          </cell>
          <cell r="HC13">
            <v>0.31602710485500002</v>
          </cell>
          <cell r="HD13">
            <v>0.32160127162899999</v>
          </cell>
          <cell r="HE13">
            <v>0.32085400819799997</v>
          </cell>
          <cell r="HF13">
            <v>0.33966892957700001</v>
          </cell>
          <cell r="HG13">
            <v>0.32348519563700001</v>
          </cell>
          <cell r="HH13">
            <v>0.33585101365999998</v>
          </cell>
          <cell r="HI13">
            <v>0.319539904594</v>
          </cell>
          <cell r="HJ13">
            <v>0.31177121400800001</v>
          </cell>
          <cell r="HK13">
            <v>0.30361545085899999</v>
          </cell>
          <cell r="HL13">
            <v>0.33491557836500002</v>
          </cell>
          <cell r="HM13">
            <v>0.32741832733199999</v>
          </cell>
          <cell r="HN13">
            <v>0.34014475345599998</v>
          </cell>
          <cell r="HO13">
            <v>0.313213825226</v>
          </cell>
          <cell r="HP13">
            <v>0.29563444852800003</v>
          </cell>
          <cell r="HQ13">
            <v>0.32393294572800002</v>
          </cell>
          <cell r="HR13">
            <v>0.33731395006199999</v>
          </cell>
          <cell r="HS13">
            <v>0.344763338566</v>
          </cell>
          <cell r="HT13">
            <v>0.33417171239900001</v>
          </cell>
          <cell r="HU13">
            <v>0.29878199100500002</v>
          </cell>
          <cell r="HV13">
            <v>0.31571954488800003</v>
          </cell>
          <cell r="HW13">
            <v>0.32260721921899999</v>
          </cell>
          <cell r="HX13">
            <v>0.33658879995300001</v>
          </cell>
          <cell r="HY13">
            <v>0.326930463314</v>
          </cell>
          <cell r="HZ13">
            <v>0.31044965982400002</v>
          </cell>
          <cell r="IA13">
            <v>0.335549533367</v>
          </cell>
          <cell r="IB13">
            <v>0.32939654588700001</v>
          </cell>
          <cell r="IC13">
            <v>0.30134481191599999</v>
          </cell>
          <cell r="ID13">
            <v>0.27797919511800001</v>
          </cell>
          <cell r="IE13">
            <v>0.320615589619</v>
          </cell>
          <cell r="IF13">
            <v>0.32842040062</v>
          </cell>
          <cell r="IG13">
            <v>0.30376172065700002</v>
          </cell>
          <cell r="IH13">
            <v>0.33531039953199998</v>
          </cell>
          <cell r="II13">
            <v>0.31555479764900002</v>
          </cell>
          <cell r="IJ13">
            <v>0.331791400909</v>
          </cell>
          <cell r="IK13">
            <v>0.31750917434699999</v>
          </cell>
          <cell r="IL13">
            <v>0.29071652889299998</v>
          </cell>
          <cell r="IM13">
            <v>0.348899245262</v>
          </cell>
          <cell r="IN13">
            <v>0.33096015453299998</v>
          </cell>
          <cell r="IO13">
            <v>0.31201827526100001</v>
          </cell>
          <cell r="IP13">
            <v>0.28749293088900002</v>
          </cell>
          <cell r="IQ13">
            <v>0.34446913003899998</v>
          </cell>
          <cell r="IR13">
            <v>0.32039824128200001</v>
          </cell>
          <cell r="IS13">
            <v>1.7626345157600001E-2</v>
          </cell>
          <cell r="IT13">
            <v>18.177236557000001</v>
          </cell>
        </row>
        <row r="14">
          <cell r="A14" t="str">
            <v>SNP_P_1673425_C15T_promoter_fabG1.inhA</v>
          </cell>
          <cell r="B14">
            <v>0.29813575744600002</v>
          </cell>
          <cell r="C14">
            <v>0.29136079549799998</v>
          </cell>
          <cell r="D14">
            <v>0.27498322725300001</v>
          </cell>
          <cell r="E14">
            <v>0.34376871585800001</v>
          </cell>
          <cell r="F14">
            <v>0.28979009389900001</v>
          </cell>
          <cell r="G14">
            <v>0.30650913715400002</v>
          </cell>
          <cell r="H14">
            <v>0.28822743892699998</v>
          </cell>
          <cell r="I14">
            <v>0.30147868394900001</v>
          </cell>
          <cell r="J14">
            <v>0.28388541936900002</v>
          </cell>
          <cell r="K14">
            <v>0.33692705631300002</v>
          </cell>
          <cell r="L14">
            <v>0.27069962024700001</v>
          </cell>
          <cell r="M14">
            <v>0.29836869239800001</v>
          </cell>
          <cell r="N14">
            <v>0.29988163709600002</v>
          </cell>
          <cell r="O14">
            <v>0.33542716503100001</v>
          </cell>
          <cell r="P14">
            <v>0.30150520801500003</v>
          </cell>
          <cell r="Q14">
            <v>0.29903239011799998</v>
          </cell>
          <cell r="R14">
            <v>0.330259680748</v>
          </cell>
          <cell r="S14">
            <v>0.29056066274600001</v>
          </cell>
          <cell r="T14">
            <v>0.29844009876299998</v>
          </cell>
          <cell r="U14">
            <v>0.248999118805</v>
          </cell>
          <cell r="V14">
            <v>0.27407479286199998</v>
          </cell>
          <cell r="W14">
            <v>0.28644073009499998</v>
          </cell>
          <cell r="X14">
            <v>0.320837676525</v>
          </cell>
          <cell r="Y14">
            <v>0.29600328206999998</v>
          </cell>
          <cell r="Z14">
            <v>0.27146327495599998</v>
          </cell>
          <cell r="AA14">
            <v>0.28243690729100002</v>
          </cell>
          <cell r="AB14">
            <v>0.29307788610500002</v>
          </cell>
          <cell r="AC14">
            <v>0.30608260631599998</v>
          </cell>
          <cell r="AD14">
            <v>0.25734233856200001</v>
          </cell>
          <cell r="AE14">
            <v>0.320886611938</v>
          </cell>
          <cell r="AF14">
            <v>0.32622653245900002</v>
          </cell>
          <cell r="AG14">
            <v>0.288138210773</v>
          </cell>
          <cell r="AH14">
            <v>0.30835866928099998</v>
          </cell>
          <cell r="AI14">
            <v>0.30944246053699997</v>
          </cell>
          <cell r="AJ14">
            <v>0.30714607238800001</v>
          </cell>
          <cell r="AK14">
            <v>0.29600071906999997</v>
          </cell>
          <cell r="AL14">
            <v>0.31867659091900002</v>
          </cell>
          <cell r="AM14">
            <v>0.29291820526099999</v>
          </cell>
          <cell r="AN14">
            <v>0.30856198072399998</v>
          </cell>
          <cell r="AO14">
            <v>0.32324963808099999</v>
          </cell>
          <cell r="AP14">
            <v>0.31065654754599997</v>
          </cell>
          <cell r="AQ14">
            <v>0.32204675674400002</v>
          </cell>
          <cell r="AR14">
            <v>0.28611123561899998</v>
          </cell>
          <cell r="AS14">
            <v>0.30906593799600002</v>
          </cell>
          <cell r="AT14">
            <v>0.29950374364900001</v>
          </cell>
          <cell r="AU14">
            <v>0.35361045599000002</v>
          </cell>
          <cell r="AV14">
            <v>0.27757859229999998</v>
          </cell>
          <cell r="AW14">
            <v>0.29088598489799999</v>
          </cell>
          <cell r="AX14">
            <v>0.29056435823400001</v>
          </cell>
          <cell r="AY14">
            <v>0.30957585573200003</v>
          </cell>
          <cell r="AZ14">
            <v>0.28555774688699997</v>
          </cell>
          <cell r="BA14">
            <v>0.28878456354100002</v>
          </cell>
          <cell r="BB14">
            <v>0.27467095851899997</v>
          </cell>
          <cell r="BC14">
            <v>0.30399745702699998</v>
          </cell>
          <cell r="BD14">
            <v>0.30749982595399999</v>
          </cell>
          <cell r="BE14">
            <v>0.31950032710999998</v>
          </cell>
          <cell r="BF14">
            <v>0.26274222135500003</v>
          </cell>
          <cell r="BG14">
            <v>0.286502659321</v>
          </cell>
          <cell r="BH14">
            <v>0.26799589395500001</v>
          </cell>
          <cell r="BI14">
            <v>0.28473335504500003</v>
          </cell>
          <cell r="BJ14">
            <v>0.30977213382699997</v>
          </cell>
          <cell r="BK14">
            <v>0.319054424763</v>
          </cell>
          <cell r="BL14">
            <v>0.30676168203400001</v>
          </cell>
          <cell r="BM14">
            <v>0.34224611520800002</v>
          </cell>
          <cell r="BN14">
            <v>0.34605103731199999</v>
          </cell>
          <cell r="BO14">
            <v>0.267600893974</v>
          </cell>
          <cell r="BP14">
            <v>0.31738585233700001</v>
          </cell>
          <cell r="BQ14">
            <v>0.34798875451099998</v>
          </cell>
          <cell r="BR14">
            <v>0.29139918088900002</v>
          </cell>
          <cell r="BS14">
            <v>0.31372267007799998</v>
          </cell>
          <cell r="BT14">
            <v>0.26557058095899999</v>
          </cell>
          <cell r="BU14">
            <v>0.329919219017</v>
          </cell>
          <cell r="BV14">
            <v>0.29962575435599997</v>
          </cell>
          <cell r="BW14">
            <v>0.27425330877300003</v>
          </cell>
          <cell r="BX14">
            <v>0.28085011243800001</v>
          </cell>
          <cell r="BY14">
            <v>0.289406478405</v>
          </cell>
          <cell r="BZ14">
            <v>0.27801424264899999</v>
          </cell>
          <cell r="CA14">
            <v>0.27917236089699998</v>
          </cell>
          <cell r="CB14">
            <v>0.29614019393899998</v>
          </cell>
          <cell r="CC14">
            <v>0.30136317014699998</v>
          </cell>
          <cell r="CD14">
            <v>0.30199158191699998</v>
          </cell>
          <cell r="CE14">
            <v>0.27234929800000002</v>
          </cell>
          <cell r="CF14">
            <v>0.283298492432</v>
          </cell>
          <cell r="CG14">
            <v>0.30094051361099999</v>
          </cell>
          <cell r="CH14">
            <v>0.329167723656</v>
          </cell>
          <cell r="CI14">
            <v>0.275612175465</v>
          </cell>
          <cell r="CJ14">
            <v>0.28531026840200002</v>
          </cell>
          <cell r="CK14">
            <v>0.30035185813900001</v>
          </cell>
          <cell r="CL14">
            <v>0.311515927315</v>
          </cell>
          <cell r="CM14">
            <v>0.31297540664700002</v>
          </cell>
          <cell r="CN14">
            <v>0.27807396650299998</v>
          </cell>
          <cell r="CO14">
            <v>0.28779149055499997</v>
          </cell>
          <cell r="CP14">
            <v>0.28977394103999998</v>
          </cell>
          <cell r="CQ14">
            <v>0.28846031427399998</v>
          </cell>
          <cell r="CR14">
            <v>0.30365091562300001</v>
          </cell>
          <cell r="CS14">
            <v>0.28716576099399999</v>
          </cell>
          <cell r="CT14">
            <v>0.33214843273200001</v>
          </cell>
          <cell r="CU14">
            <v>0.28895199298899998</v>
          </cell>
          <cell r="CV14">
            <v>0.28691756725299999</v>
          </cell>
          <cell r="CW14">
            <v>0.27405941486399998</v>
          </cell>
          <cell r="CX14">
            <v>0.26575893163699998</v>
          </cell>
          <cell r="CY14">
            <v>0.25699955224999999</v>
          </cell>
          <cell r="CZ14">
            <v>0.279448568821</v>
          </cell>
          <cell r="DA14">
            <v>0.30531901121100002</v>
          </cell>
          <cell r="DB14">
            <v>0.276009202003</v>
          </cell>
          <cell r="DC14">
            <v>0.26270842552200002</v>
          </cell>
          <cell r="DD14">
            <v>0.28067862987499997</v>
          </cell>
          <cell r="DE14">
            <v>0.285052716732</v>
          </cell>
          <cell r="DF14">
            <v>0.30102145671800001</v>
          </cell>
          <cell r="DG14">
            <v>0.31182008981699999</v>
          </cell>
          <cell r="DH14">
            <v>0.251001477242</v>
          </cell>
          <cell r="DI14">
            <v>0.29929298162500001</v>
          </cell>
          <cell r="DJ14">
            <v>0.29504525661499997</v>
          </cell>
          <cell r="DK14">
            <v>0.29600054025700001</v>
          </cell>
          <cell r="DL14">
            <v>0.32791686058000002</v>
          </cell>
          <cell r="DM14">
            <v>0.30819427967099999</v>
          </cell>
          <cell r="DN14">
            <v>0.30323499441099999</v>
          </cell>
          <cell r="DO14">
            <v>0.31081169843700002</v>
          </cell>
          <cell r="DP14">
            <v>0.28511959314300001</v>
          </cell>
          <cell r="DQ14">
            <v>0.31473171710999998</v>
          </cell>
          <cell r="DR14">
            <v>0.29402130842200003</v>
          </cell>
          <cell r="DS14">
            <v>0.32947421073900002</v>
          </cell>
          <cell r="DT14">
            <v>0.318204462528</v>
          </cell>
          <cell r="DU14">
            <v>0.29280483722700001</v>
          </cell>
          <cell r="DV14">
            <v>0.26596802473100001</v>
          </cell>
          <cell r="DW14">
            <v>0.281753480434</v>
          </cell>
          <cell r="DX14">
            <v>0.28091835975599999</v>
          </cell>
          <cell r="DY14">
            <v>0.301273703575</v>
          </cell>
          <cell r="DZ14">
            <v>0.288529753685</v>
          </cell>
          <cell r="EA14">
            <v>0.31440687179600002</v>
          </cell>
          <cell r="EB14">
            <v>0.30023211240800002</v>
          </cell>
          <cell r="EC14">
            <v>0.27827727794599999</v>
          </cell>
          <cell r="ED14">
            <v>0.28346014022799998</v>
          </cell>
          <cell r="EE14">
            <v>0.29953402280800001</v>
          </cell>
          <cell r="EF14">
            <v>0.30218571424500001</v>
          </cell>
          <cell r="EG14">
            <v>0.30789709091200002</v>
          </cell>
          <cell r="EH14">
            <v>0.28236079215999998</v>
          </cell>
          <cell r="EI14">
            <v>0.34550172090499998</v>
          </cell>
          <cell r="EJ14">
            <v>0.26999229192700003</v>
          </cell>
          <cell r="EK14">
            <v>0.30311310291299998</v>
          </cell>
          <cell r="EL14">
            <v>0.29180115461299999</v>
          </cell>
          <cell r="EM14">
            <v>0.28044205904000002</v>
          </cell>
          <cell r="EN14">
            <v>0.2798153162</v>
          </cell>
          <cell r="EO14">
            <v>0.30190706253100003</v>
          </cell>
          <cell r="EP14">
            <v>0.291626036167</v>
          </cell>
          <cell r="EQ14">
            <v>0.33954906463599999</v>
          </cell>
          <cell r="ER14">
            <v>0.31650710105899998</v>
          </cell>
          <cell r="ES14">
            <v>0.32273507118200001</v>
          </cell>
          <cell r="ET14">
            <v>0.271540343761</v>
          </cell>
          <cell r="EU14">
            <v>0.28541278839099998</v>
          </cell>
          <cell r="EV14">
            <v>0.31581139564499999</v>
          </cell>
          <cell r="EW14">
            <v>0.28495490551000002</v>
          </cell>
          <cell r="EX14">
            <v>0.32207095622999998</v>
          </cell>
          <cell r="EY14">
            <v>0.32298380136499999</v>
          </cell>
          <cell r="EZ14">
            <v>0.29452520608900001</v>
          </cell>
          <cell r="FA14">
            <v>0.30738174915299998</v>
          </cell>
          <cell r="FB14">
            <v>0.26777344942100001</v>
          </cell>
          <cell r="FC14">
            <v>0.29638057947200003</v>
          </cell>
          <cell r="FD14">
            <v>0.31311362981800001</v>
          </cell>
          <cell r="FE14">
            <v>0.28463155031199999</v>
          </cell>
          <cell r="FF14">
            <v>0.29497277736700001</v>
          </cell>
          <cell r="FG14">
            <v>0.29917174577700001</v>
          </cell>
          <cell r="FH14">
            <v>0.30395442247400001</v>
          </cell>
          <cell r="FI14">
            <v>0.28718787431699999</v>
          </cell>
          <cell r="FJ14">
            <v>0.32330060005200001</v>
          </cell>
          <cell r="FK14">
            <v>0.271269440651</v>
          </cell>
          <cell r="FL14">
            <v>0.290390908718</v>
          </cell>
          <cell r="FM14">
            <v>0.29346305131900002</v>
          </cell>
          <cell r="FN14">
            <v>0.34706246852900002</v>
          </cell>
          <cell r="FO14">
            <v>0.30044031143200001</v>
          </cell>
          <cell r="FP14">
            <v>0.30298966169399999</v>
          </cell>
          <cell r="FQ14">
            <v>0.26202505827</v>
          </cell>
          <cell r="FR14">
            <v>0.27621024846999997</v>
          </cell>
          <cell r="FS14">
            <v>0.28778117895100003</v>
          </cell>
          <cell r="FT14">
            <v>0.30489218234999999</v>
          </cell>
          <cell r="FU14">
            <v>0.30681347847000001</v>
          </cell>
          <cell r="FV14">
            <v>0.29239076376000001</v>
          </cell>
          <cell r="FW14">
            <v>0.31858658790599997</v>
          </cell>
          <cell r="FX14">
            <v>0.275820434093</v>
          </cell>
          <cell r="FY14">
            <v>0.25882160663600001</v>
          </cell>
          <cell r="FZ14">
            <v>0.31865757703800002</v>
          </cell>
          <cell r="GA14">
            <v>0.30811887979500002</v>
          </cell>
          <cell r="GB14">
            <v>0.294752061367</v>
          </cell>
          <cell r="GC14">
            <v>0.29330629110299999</v>
          </cell>
          <cell r="GD14">
            <v>0.28835582733199999</v>
          </cell>
          <cell r="GE14">
            <v>0.28450345992999998</v>
          </cell>
          <cell r="GF14">
            <v>0.30231261253399999</v>
          </cell>
          <cell r="GG14">
            <v>0.288485169411</v>
          </cell>
          <cell r="GH14">
            <v>0.28742945194199998</v>
          </cell>
          <cell r="GI14">
            <v>0.31186807155599999</v>
          </cell>
          <cell r="GJ14">
            <v>0.31298083066900001</v>
          </cell>
          <cell r="GK14">
            <v>0.31653326749799998</v>
          </cell>
          <cell r="GL14">
            <v>0.289203882217</v>
          </cell>
          <cell r="GM14">
            <v>0.33226197957999998</v>
          </cell>
          <cell r="GN14">
            <v>0.31657445430800002</v>
          </cell>
          <cell r="GO14">
            <v>0.26469326019299999</v>
          </cell>
          <cell r="GP14">
            <v>0.281506001949</v>
          </cell>
          <cell r="GQ14">
            <v>0.299238443375</v>
          </cell>
          <cell r="GR14">
            <v>0.30794703960399999</v>
          </cell>
          <cell r="GS14">
            <v>0.29569870233500001</v>
          </cell>
          <cell r="GT14">
            <v>0.28966796398200001</v>
          </cell>
          <cell r="GU14">
            <v>0.25812155008299997</v>
          </cell>
          <cell r="GV14">
            <v>0.29052203893700002</v>
          </cell>
          <cell r="GW14">
            <v>0.29503893852200003</v>
          </cell>
          <cell r="GX14">
            <v>0.271616816521</v>
          </cell>
          <cell r="GY14">
            <v>0.326637387276</v>
          </cell>
          <cell r="GZ14">
            <v>0.28195083141299998</v>
          </cell>
          <cell r="HA14">
            <v>0.29409289360000002</v>
          </cell>
          <cell r="HB14">
            <v>0.29379194974900003</v>
          </cell>
          <cell r="HC14">
            <v>0.29774868488299999</v>
          </cell>
          <cell r="HD14">
            <v>0.31116873025899999</v>
          </cell>
          <cell r="HE14">
            <v>0.30848038196599997</v>
          </cell>
          <cell r="HF14">
            <v>0.30949908494900003</v>
          </cell>
          <cell r="HG14">
            <v>0.32362192869200002</v>
          </cell>
          <cell r="HH14">
            <v>0.30429357290300002</v>
          </cell>
          <cell r="HI14">
            <v>0.30354148149499999</v>
          </cell>
          <cell r="HJ14">
            <v>0.29406893253299998</v>
          </cell>
          <cell r="HK14">
            <v>0.29693692922600001</v>
          </cell>
          <cell r="HL14">
            <v>0.31746608018900002</v>
          </cell>
          <cell r="HM14">
            <v>0.27479410171500002</v>
          </cell>
          <cell r="HN14">
            <v>0.27200567722300001</v>
          </cell>
          <cell r="HO14">
            <v>0.32372951507600001</v>
          </cell>
          <cell r="HP14">
            <v>0.28303277492500001</v>
          </cell>
          <cell r="HQ14">
            <v>0.28280073404299999</v>
          </cell>
          <cell r="HR14">
            <v>0.31966781616200002</v>
          </cell>
          <cell r="HS14">
            <v>0.308859884739</v>
          </cell>
          <cell r="HT14">
            <v>0.29355400800699999</v>
          </cell>
          <cell r="HU14">
            <v>0.29153937101400001</v>
          </cell>
          <cell r="HV14">
            <v>0.27665126323700001</v>
          </cell>
          <cell r="HW14">
            <v>0.29990458488499999</v>
          </cell>
          <cell r="HX14">
            <v>0.28492927551300001</v>
          </cell>
          <cell r="HY14">
            <v>0.29456371068999998</v>
          </cell>
          <cell r="HZ14">
            <v>0.29144668579100003</v>
          </cell>
          <cell r="IA14">
            <v>0.26217609643899997</v>
          </cell>
          <cell r="IB14">
            <v>0.323412060738</v>
          </cell>
          <cell r="IC14">
            <v>0.29202121496200001</v>
          </cell>
          <cell r="ID14">
            <v>0.30208903551100003</v>
          </cell>
          <cell r="IE14">
            <v>0.29164153337499998</v>
          </cell>
          <cell r="IF14">
            <v>0.30576545000100003</v>
          </cell>
          <cell r="IG14">
            <v>0.31253874301899998</v>
          </cell>
          <cell r="IH14">
            <v>0.30983710288999999</v>
          </cell>
          <cell r="II14">
            <v>0.28799480199799998</v>
          </cell>
          <cell r="IJ14">
            <v>0.28258180618299999</v>
          </cell>
          <cell r="IK14">
            <v>0.27789008617400002</v>
          </cell>
          <cell r="IL14">
            <v>0.29366445541399999</v>
          </cell>
          <cell r="IM14">
            <v>0.30623799562499998</v>
          </cell>
          <cell r="IN14">
            <v>0.315452456474</v>
          </cell>
          <cell r="IO14">
            <v>0.31799751520199998</v>
          </cell>
          <cell r="IP14">
            <v>0.293826878071</v>
          </cell>
          <cell r="IQ14">
            <v>0.30290573835399998</v>
          </cell>
          <cell r="IR14">
            <v>0.29734700918200002</v>
          </cell>
          <cell r="IS14">
            <v>1.9438540563000001E-2</v>
          </cell>
          <cell r="IT14">
            <v>15.296776771499999</v>
          </cell>
        </row>
        <row r="15">
          <cell r="A15" t="str">
            <v>SNP_CN_4326333_C1141G_A381P_ethA</v>
          </cell>
          <cell r="B15">
            <v>0.25283914804500002</v>
          </cell>
          <cell r="C15">
            <v>0.27116906642900002</v>
          </cell>
          <cell r="D15">
            <v>0.327196896076</v>
          </cell>
          <cell r="E15">
            <v>0.29129785299299998</v>
          </cell>
          <cell r="F15">
            <v>0.27091217040999999</v>
          </cell>
          <cell r="G15">
            <v>0.31857889890699997</v>
          </cell>
          <cell r="H15">
            <v>0.30746525526000001</v>
          </cell>
          <cell r="I15">
            <v>0.28928607702300002</v>
          </cell>
          <cell r="J15">
            <v>0.30423510074600002</v>
          </cell>
          <cell r="K15">
            <v>0.28083151578900001</v>
          </cell>
          <cell r="L15">
            <v>0.31918239593499997</v>
          </cell>
          <cell r="M15">
            <v>0.28053450584400003</v>
          </cell>
          <cell r="N15">
            <v>0.27209091186500001</v>
          </cell>
          <cell r="O15">
            <v>0.31515049934400002</v>
          </cell>
          <cell r="P15">
            <v>0.256521165371</v>
          </cell>
          <cell r="Q15">
            <v>0.26350361108800002</v>
          </cell>
          <cell r="R15">
            <v>0.32896041870100001</v>
          </cell>
          <cell r="S15">
            <v>0.29741370677899998</v>
          </cell>
          <cell r="T15">
            <v>0.29761493206</v>
          </cell>
          <cell r="U15">
            <v>0.30683553218800003</v>
          </cell>
          <cell r="V15">
            <v>0.33402431011200001</v>
          </cell>
          <cell r="W15">
            <v>0.27905410528199998</v>
          </cell>
          <cell r="X15">
            <v>0.248860657215</v>
          </cell>
          <cell r="Y15">
            <v>0.25920981168700002</v>
          </cell>
          <cell r="Z15">
            <v>0.29467642307300002</v>
          </cell>
          <cell r="AA15">
            <v>0.28361493349099998</v>
          </cell>
          <cell r="AB15">
            <v>0.30218857526800003</v>
          </cell>
          <cell r="AC15">
            <v>0.314179480076</v>
          </cell>
          <cell r="AD15">
            <v>0.29085552692400002</v>
          </cell>
          <cell r="AE15">
            <v>0.25986766815200002</v>
          </cell>
          <cell r="AF15">
            <v>0.27251178026200001</v>
          </cell>
          <cell r="AG15">
            <v>0.292935550213</v>
          </cell>
          <cell r="AH15">
            <v>0.271691143513</v>
          </cell>
          <cell r="AI15">
            <v>0.25770854949999999</v>
          </cell>
          <cell r="AJ15">
            <v>0.244771957397</v>
          </cell>
          <cell r="AK15">
            <v>0.26167035102800001</v>
          </cell>
          <cell r="AL15">
            <v>0.30138880014399999</v>
          </cell>
          <cell r="AM15">
            <v>0.26874417066599998</v>
          </cell>
          <cell r="AN15">
            <v>0.27571976184800001</v>
          </cell>
          <cell r="AO15">
            <v>0.27830535173400001</v>
          </cell>
          <cell r="AP15">
            <v>0.26804333925200002</v>
          </cell>
          <cell r="AQ15">
            <v>0.25643169879900002</v>
          </cell>
          <cell r="AR15">
            <v>0.22459840774500001</v>
          </cell>
          <cell r="AS15">
            <v>0.25408047437699999</v>
          </cell>
          <cell r="AT15">
            <v>0.25286102294899998</v>
          </cell>
          <cell r="AU15">
            <v>0.30235081911099998</v>
          </cell>
          <cell r="AV15">
            <v>0.26217788457899999</v>
          </cell>
          <cell r="AW15">
            <v>0.27869158983199999</v>
          </cell>
          <cell r="AX15">
            <v>0.282466411591</v>
          </cell>
          <cell r="AY15">
            <v>0.30816584825499999</v>
          </cell>
          <cell r="AZ15">
            <v>0.30517047643700002</v>
          </cell>
          <cell r="BA15">
            <v>0.32231581211100002</v>
          </cell>
          <cell r="BB15">
            <v>0.31115734577199999</v>
          </cell>
          <cell r="BC15">
            <v>0.325394511223</v>
          </cell>
          <cell r="BD15">
            <v>0.36324042081800001</v>
          </cell>
          <cell r="BE15">
            <v>0.31745070218999999</v>
          </cell>
          <cell r="BF15">
            <v>0.29754936695099998</v>
          </cell>
          <cell r="BG15">
            <v>0.29629558324799998</v>
          </cell>
          <cell r="BH15">
            <v>0.27475172281299998</v>
          </cell>
          <cell r="BI15">
            <v>0.30811369419099999</v>
          </cell>
          <cell r="BJ15">
            <v>0.28561234474199998</v>
          </cell>
          <cell r="BK15">
            <v>0.28270971775100001</v>
          </cell>
          <cell r="BL15">
            <v>0.30478078126899999</v>
          </cell>
          <cell r="BM15">
            <v>0.25425726175300001</v>
          </cell>
          <cell r="BN15">
            <v>0.25941342115400001</v>
          </cell>
          <cell r="BO15">
            <v>0.26670014858199997</v>
          </cell>
          <cell r="BP15">
            <v>0.27492183446899998</v>
          </cell>
          <cell r="BQ15">
            <v>0.31475025415399999</v>
          </cell>
          <cell r="BR15">
            <v>0.29804193973499998</v>
          </cell>
          <cell r="BS15">
            <v>0.31345498561899998</v>
          </cell>
          <cell r="BT15">
            <v>0.26745444536200003</v>
          </cell>
          <cell r="BU15">
            <v>0.277587890625</v>
          </cell>
          <cell r="BV15">
            <v>0.29701232910199998</v>
          </cell>
          <cell r="BW15">
            <v>0.32306230068199998</v>
          </cell>
          <cell r="BX15">
            <v>0.30585324764299998</v>
          </cell>
          <cell r="BY15">
            <v>0.324474751949</v>
          </cell>
          <cell r="BZ15">
            <v>0.33033037185699998</v>
          </cell>
          <cell r="CA15">
            <v>0.30073106288899998</v>
          </cell>
          <cell r="CB15">
            <v>0.328512847424</v>
          </cell>
          <cell r="CC15">
            <v>0.30232107639299999</v>
          </cell>
          <cell r="CD15">
            <v>0.309344351292</v>
          </cell>
          <cell r="CE15">
            <v>0.27691328525499997</v>
          </cell>
          <cell r="CF15">
            <v>0.28358584642399998</v>
          </cell>
          <cell r="CG15">
            <v>0.28806644678100002</v>
          </cell>
          <cell r="CH15">
            <v>0.29793584346800001</v>
          </cell>
          <cell r="CI15">
            <v>0.29000049829500002</v>
          </cell>
          <cell r="CJ15">
            <v>0.28070682287199999</v>
          </cell>
          <cell r="CK15">
            <v>0.298243403435</v>
          </cell>
          <cell r="CL15">
            <v>0.31367081403699998</v>
          </cell>
          <cell r="CM15">
            <v>0.31057602167100001</v>
          </cell>
          <cell r="CN15">
            <v>0.29931873083100002</v>
          </cell>
          <cell r="CO15">
            <v>0.27146500349000002</v>
          </cell>
          <cell r="CP15">
            <v>0.308290839195</v>
          </cell>
          <cell r="CQ15">
            <v>0.28039002418499998</v>
          </cell>
          <cell r="CR15">
            <v>0.29574120044699997</v>
          </cell>
          <cell r="CS15">
            <v>0.27590650320100002</v>
          </cell>
          <cell r="CT15">
            <v>0.32056039571799999</v>
          </cell>
          <cell r="CU15">
            <v>0.28262567520100002</v>
          </cell>
          <cell r="CV15">
            <v>0.25881284475299998</v>
          </cell>
          <cell r="CW15">
            <v>0.29707396030400002</v>
          </cell>
          <cell r="CX15">
            <v>0.287097871304</v>
          </cell>
          <cell r="CY15">
            <v>0.291015744209</v>
          </cell>
          <cell r="CZ15">
            <v>0.28727835416800002</v>
          </cell>
          <cell r="DA15">
            <v>0.30871617794</v>
          </cell>
          <cell r="DB15">
            <v>0.29006981849699998</v>
          </cell>
          <cell r="DC15">
            <v>0.28301972150799998</v>
          </cell>
          <cell r="DD15">
            <v>0.28417408466299998</v>
          </cell>
          <cell r="DE15">
            <v>0.240452528</v>
          </cell>
          <cell r="DF15">
            <v>0.25232183933300001</v>
          </cell>
          <cell r="DG15">
            <v>0.280003607273</v>
          </cell>
          <cell r="DH15">
            <v>0.29491269588500002</v>
          </cell>
          <cell r="DI15">
            <v>0.33227282762499999</v>
          </cell>
          <cell r="DJ15">
            <v>0.29354631900799999</v>
          </cell>
          <cell r="DK15">
            <v>0.28916996717499999</v>
          </cell>
          <cell r="DL15">
            <v>0.30578827858000002</v>
          </cell>
          <cell r="DM15">
            <v>0.31042242050199997</v>
          </cell>
          <cell r="DN15">
            <v>0.30519568920099999</v>
          </cell>
          <cell r="DO15">
            <v>0.30349361896499999</v>
          </cell>
          <cell r="DP15">
            <v>0.29252249002500003</v>
          </cell>
          <cell r="DQ15">
            <v>0.30554789304699997</v>
          </cell>
          <cell r="DR15">
            <v>0.31581407785400001</v>
          </cell>
          <cell r="DS15">
            <v>0.333092868328</v>
          </cell>
          <cell r="DT15">
            <v>0.31708836555499997</v>
          </cell>
          <cell r="DU15">
            <v>0.274558067322</v>
          </cell>
          <cell r="DV15">
            <v>0.28914594650300002</v>
          </cell>
          <cell r="DW15">
            <v>0.312918007374</v>
          </cell>
          <cell r="DX15">
            <v>0.29905724525499999</v>
          </cell>
          <cell r="DY15">
            <v>0.31203055381799999</v>
          </cell>
          <cell r="DZ15">
            <v>0.30041396617900001</v>
          </cell>
          <cell r="EA15">
            <v>0.28530019521700001</v>
          </cell>
          <cell r="EB15">
            <v>0.28488296270399999</v>
          </cell>
          <cell r="EC15">
            <v>0.25543498992899999</v>
          </cell>
          <cell r="ED15">
            <v>0.27034312486599998</v>
          </cell>
          <cell r="EE15">
            <v>0.29276639223099998</v>
          </cell>
          <cell r="EF15">
            <v>0.30491459369700002</v>
          </cell>
          <cell r="EG15">
            <v>0.33391612768200002</v>
          </cell>
          <cell r="EH15">
            <v>0.29259473085400001</v>
          </cell>
          <cell r="EI15">
            <v>0.32582175731700003</v>
          </cell>
          <cell r="EJ15">
            <v>0.317390680313</v>
          </cell>
          <cell r="EK15">
            <v>0.31616109609600002</v>
          </cell>
          <cell r="EL15">
            <v>0.28100848197900002</v>
          </cell>
          <cell r="EM15">
            <v>0.32339650392500002</v>
          </cell>
          <cell r="EN15">
            <v>0.31502103805499998</v>
          </cell>
          <cell r="EO15">
            <v>0.31247550249099998</v>
          </cell>
          <cell r="EP15">
            <v>0.275723397732</v>
          </cell>
          <cell r="EQ15">
            <v>0.27570098638500001</v>
          </cell>
          <cell r="ER15">
            <v>0.28442913293799998</v>
          </cell>
          <cell r="ES15">
            <v>0.28277295827900001</v>
          </cell>
          <cell r="ET15">
            <v>0.27574080228800002</v>
          </cell>
          <cell r="EU15">
            <v>0.285932838917</v>
          </cell>
          <cell r="EV15">
            <v>0.28095513582199999</v>
          </cell>
          <cell r="EW15">
            <v>0.28552383184399999</v>
          </cell>
          <cell r="EX15">
            <v>0.31371366977699999</v>
          </cell>
          <cell r="EY15">
            <v>0.309415400028</v>
          </cell>
          <cell r="EZ15">
            <v>0.32018369436299998</v>
          </cell>
          <cell r="FA15">
            <v>0.28542441129700002</v>
          </cell>
          <cell r="FB15">
            <v>0.29992300272</v>
          </cell>
          <cell r="FC15">
            <v>0.27298516035100001</v>
          </cell>
          <cell r="FD15">
            <v>0.288500845432</v>
          </cell>
          <cell r="FE15">
            <v>0.30649608373600001</v>
          </cell>
          <cell r="FF15">
            <v>0.30711209773999998</v>
          </cell>
          <cell r="FG15">
            <v>0.29224485158899999</v>
          </cell>
          <cell r="FH15">
            <v>0.31245815753900003</v>
          </cell>
          <cell r="FI15">
            <v>0.29503983259200001</v>
          </cell>
          <cell r="FJ15">
            <v>0.29389876127199999</v>
          </cell>
          <cell r="FK15">
            <v>0.31778311729399999</v>
          </cell>
          <cell r="FL15">
            <v>0.30403137207000003</v>
          </cell>
          <cell r="FM15">
            <v>0.30957788228999999</v>
          </cell>
          <cell r="FN15">
            <v>0.30262261629100001</v>
          </cell>
          <cell r="FO15">
            <v>0.30097246170000003</v>
          </cell>
          <cell r="FP15">
            <v>0.31605595350299998</v>
          </cell>
          <cell r="FQ15">
            <v>0.29444003105200001</v>
          </cell>
          <cell r="FR15">
            <v>0.30704718828200001</v>
          </cell>
          <cell r="FS15">
            <v>0.31242007017099999</v>
          </cell>
          <cell r="FT15">
            <v>0.303264021873</v>
          </cell>
          <cell r="FU15">
            <v>0.288792490959</v>
          </cell>
          <cell r="FV15">
            <v>0.30640280246700002</v>
          </cell>
          <cell r="FW15">
            <v>0.29071480035800001</v>
          </cell>
          <cell r="FX15">
            <v>0.32490938901900002</v>
          </cell>
          <cell r="FY15">
            <v>0.28603410720799999</v>
          </cell>
          <cell r="FZ15">
            <v>0.29627805948300001</v>
          </cell>
          <cell r="GA15">
            <v>0.30519890785199999</v>
          </cell>
          <cell r="GB15">
            <v>0.30147844553000003</v>
          </cell>
          <cell r="GC15">
            <v>0.321441173553</v>
          </cell>
          <cell r="GD15">
            <v>0.32003623247099999</v>
          </cell>
          <cell r="GE15">
            <v>0.26204437017400001</v>
          </cell>
          <cell r="GF15">
            <v>0.28961962461500002</v>
          </cell>
          <cell r="GG15">
            <v>0.304061710835</v>
          </cell>
          <cell r="GH15">
            <v>0.29075175523800001</v>
          </cell>
          <cell r="GI15">
            <v>0.32271158695199997</v>
          </cell>
          <cell r="GJ15">
            <v>0.30469644069700003</v>
          </cell>
          <cell r="GK15">
            <v>0.29108792543400003</v>
          </cell>
          <cell r="GL15">
            <v>0.28242516517600003</v>
          </cell>
          <cell r="GM15">
            <v>0.31059348583200003</v>
          </cell>
          <cell r="GN15">
            <v>0.29893636703499998</v>
          </cell>
          <cell r="GO15">
            <v>0.29589003324500002</v>
          </cell>
          <cell r="GP15">
            <v>0.29742777347600002</v>
          </cell>
          <cell r="GQ15">
            <v>0.30323600768999998</v>
          </cell>
          <cell r="GR15">
            <v>0.31454354524599998</v>
          </cell>
          <cell r="GS15">
            <v>0.29516655206699999</v>
          </cell>
          <cell r="GT15">
            <v>0.34086990356399999</v>
          </cell>
          <cell r="GU15">
            <v>0.30568480491599997</v>
          </cell>
          <cell r="GV15">
            <v>0.31721937656400001</v>
          </cell>
          <cell r="GW15">
            <v>0.29411894083000001</v>
          </cell>
          <cell r="GX15">
            <v>0.27936869859699998</v>
          </cell>
          <cell r="GY15">
            <v>0.327022135258</v>
          </cell>
          <cell r="GZ15">
            <v>0.29098045826000002</v>
          </cell>
          <cell r="HA15">
            <v>0.33442187309299998</v>
          </cell>
          <cell r="HB15">
            <v>0.33814078569400002</v>
          </cell>
          <cell r="HC15">
            <v>0.34259271621699999</v>
          </cell>
          <cell r="HD15">
            <v>0.32898998260500001</v>
          </cell>
          <cell r="HE15">
            <v>0.32537496089899998</v>
          </cell>
          <cell r="HF15">
            <v>0.325602650642</v>
          </cell>
          <cell r="HG15">
            <v>0.31105124950399998</v>
          </cell>
          <cell r="HH15">
            <v>0.30888402461999998</v>
          </cell>
          <cell r="HI15">
            <v>0.30041229724899998</v>
          </cell>
          <cell r="HJ15">
            <v>0.31503701210000001</v>
          </cell>
          <cell r="HK15">
            <v>0.32061392068900002</v>
          </cell>
          <cell r="HL15">
            <v>0.30231952667200002</v>
          </cell>
          <cell r="HM15">
            <v>0.28830218315099998</v>
          </cell>
          <cell r="HN15">
            <v>0.31040006875999998</v>
          </cell>
          <cell r="HO15">
            <v>0.30797427892700002</v>
          </cell>
          <cell r="HP15">
            <v>0.28693699836699998</v>
          </cell>
          <cell r="HQ15">
            <v>0.30180293321599999</v>
          </cell>
          <cell r="HR15">
            <v>0.31837701797500001</v>
          </cell>
          <cell r="HS15">
            <v>0.32723140716600002</v>
          </cell>
          <cell r="HT15">
            <v>0.28156787157099999</v>
          </cell>
          <cell r="HU15">
            <v>0.29177564382600002</v>
          </cell>
          <cell r="HV15">
            <v>0.32101613283199998</v>
          </cell>
          <cell r="HW15">
            <v>0.31517273187599998</v>
          </cell>
          <cell r="HX15">
            <v>0.324425041676</v>
          </cell>
          <cell r="HY15">
            <v>0.29206931591000002</v>
          </cell>
          <cell r="HZ15">
            <v>0.29793095588700003</v>
          </cell>
          <cell r="IA15">
            <v>0.27221053838699999</v>
          </cell>
          <cell r="IB15">
            <v>0.28959131240800001</v>
          </cell>
          <cell r="IC15">
            <v>0.244621515274</v>
          </cell>
          <cell r="ID15">
            <v>0.264030456543</v>
          </cell>
          <cell r="IE15">
            <v>0.30627971887599997</v>
          </cell>
          <cell r="IF15">
            <v>0.28942859172800001</v>
          </cell>
          <cell r="IG15">
            <v>0.27951377630200003</v>
          </cell>
          <cell r="IH15">
            <v>0.30895799398399998</v>
          </cell>
          <cell r="II15">
            <v>0.29026663303400002</v>
          </cell>
          <cell r="IJ15">
            <v>0.28959351777999998</v>
          </cell>
          <cell r="IK15">
            <v>0.28985744714700001</v>
          </cell>
          <cell r="IL15">
            <v>0.26564753055599999</v>
          </cell>
          <cell r="IM15">
            <v>0.31184321641899998</v>
          </cell>
          <cell r="IN15">
            <v>0.30699086189300001</v>
          </cell>
          <cell r="IO15">
            <v>0.296297490597</v>
          </cell>
          <cell r="IP15">
            <v>0.27129304408999999</v>
          </cell>
          <cell r="IQ15">
            <v>0.30500841140700002</v>
          </cell>
          <cell r="IR15">
            <v>0.29592272639299999</v>
          </cell>
          <cell r="IS15">
            <v>2.15468239039E-2</v>
          </cell>
          <cell r="IT15">
            <v>13.7339372635</v>
          </cell>
        </row>
        <row r="16">
          <cell r="A16" t="str">
            <v>SNP_CN_4326116_G1358A_T453I_ethA</v>
          </cell>
          <cell r="B16">
            <v>0.34285515546799999</v>
          </cell>
          <cell r="C16">
            <v>0.29921776056299998</v>
          </cell>
          <cell r="D16">
            <v>0.36577069759399999</v>
          </cell>
          <cell r="E16">
            <v>0.30018800497100001</v>
          </cell>
          <cell r="F16">
            <v>0.269397854805</v>
          </cell>
          <cell r="G16">
            <v>0.30010938644399998</v>
          </cell>
          <cell r="H16">
            <v>0.26915156841299998</v>
          </cell>
          <cell r="I16">
            <v>0.27899450063699999</v>
          </cell>
          <cell r="J16">
            <v>0.33748888969399998</v>
          </cell>
          <cell r="K16">
            <v>0.36941707134200003</v>
          </cell>
          <cell r="L16">
            <v>0.30650585889800003</v>
          </cell>
          <cell r="M16">
            <v>0.26782715320599998</v>
          </cell>
          <cell r="N16">
            <v>0.26078891754200001</v>
          </cell>
          <cell r="O16">
            <v>0.34221649169899998</v>
          </cell>
          <cell r="P16">
            <v>0.31137198209799999</v>
          </cell>
          <cell r="Q16">
            <v>0.33346867561299998</v>
          </cell>
          <cell r="R16">
            <v>0.29802483320200002</v>
          </cell>
          <cell r="S16">
            <v>0.30008339881899998</v>
          </cell>
          <cell r="T16">
            <v>0.29564219713200002</v>
          </cell>
          <cell r="U16">
            <v>0.32992404699299999</v>
          </cell>
          <cell r="V16">
            <v>0.34990620613099999</v>
          </cell>
          <cell r="W16">
            <v>0.32525920867899999</v>
          </cell>
          <cell r="X16">
            <v>0.28440004587200002</v>
          </cell>
          <cell r="Y16">
            <v>0.28346806764600002</v>
          </cell>
          <cell r="Z16">
            <v>0.27483731508300002</v>
          </cell>
          <cell r="AA16">
            <v>0.318078458309</v>
          </cell>
          <cell r="AB16">
            <v>0.264962911606</v>
          </cell>
          <cell r="AC16">
            <v>0.31358981132500002</v>
          </cell>
          <cell r="AD16">
            <v>0.29543513059600002</v>
          </cell>
          <cell r="AE16">
            <v>0.27401471138</v>
          </cell>
          <cell r="AF16">
            <v>0.27481096982999997</v>
          </cell>
          <cell r="AG16">
            <v>0.27400177717200003</v>
          </cell>
          <cell r="AH16">
            <v>0.258529543877</v>
          </cell>
          <cell r="AI16">
            <v>0.25657486915599997</v>
          </cell>
          <cell r="AJ16">
            <v>0.248008131981</v>
          </cell>
          <cell r="AK16">
            <v>0.25336527824400001</v>
          </cell>
          <cell r="AL16">
            <v>0.246158659458</v>
          </cell>
          <cell r="AM16">
            <v>0.27268582582500001</v>
          </cell>
          <cell r="AN16">
            <v>0.27775764465300001</v>
          </cell>
          <cell r="AO16">
            <v>0.3150344491</v>
          </cell>
          <cell r="AP16">
            <v>0.31528383493399997</v>
          </cell>
          <cell r="AQ16">
            <v>0.30929917097100001</v>
          </cell>
          <cell r="AR16">
            <v>0.28016453981400002</v>
          </cell>
          <cell r="AS16">
            <v>0.28549182415000002</v>
          </cell>
          <cell r="AT16">
            <v>0.26891130209000003</v>
          </cell>
          <cell r="AU16">
            <v>0.27064573764799998</v>
          </cell>
          <cell r="AV16">
            <v>0.28654962778100002</v>
          </cell>
          <cell r="AW16">
            <v>0.28737616538999999</v>
          </cell>
          <cell r="AX16">
            <v>0.32471156120299999</v>
          </cell>
          <cell r="AY16">
            <v>0.32576692104299998</v>
          </cell>
          <cell r="AZ16">
            <v>0.33321446180300002</v>
          </cell>
          <cell r="BA16">
            <v>0.317449271679</v>
          </cell>
          <cell r="BB16">
            <v>0.322095453739</v>
          </cell>
          <cell r="BC16">
            <v>0.288596093655</v>
          </cell>
          <cell r="BD16">
            <v>0.32221382856399999</v>
          </cell>
          <cell r="BE16">
            <v>0.28984212875400001</v>
          </cell>
          <cell r="BF16">
            <v>0.27688622474699998</v>
          </cell>
          <cell r="BG16">
            <v>0.275175571442</v>
          </cell>
          <cell r="BH16">
            <v>0.300251424313</v>
          </cell>
          <cell r="BI16">
            <v>0.35009521246000003</v>
          </cell>
          <cell r="BJ16">
            <v>0.30849146843000003</v>
          </cell>
          <cell r="BK16">
            <v>0.29446953535100001</v>
          </cell>
          <cell r="BL16">
            <v>0.31279861927000002</v>
          </cell>
          <cell r="BM16">
            <v>0.28061902522999999</v>
          </cell>
          <cell r="BN16">
            <v>0.278090178967</v>
          </cell>
          <cell r="BO16">
            <v>0.27960270643200003</v>
          </cell>
          <cell r="BP16">
            <v>0.286736130714</v>
          </cell>
          <cell r="BQ16">
            <v>0.28059768676800001</v>
          </cell>
          <cell r="BR16">
            <v>0.27309626340900001</v>
          </cell>
          <cell r="BS16">
            <v>0.30633366107900001</v>
          </cell>
          <cell r="BT16">
            <v>0.26979547738999998</v>
          </cell>
          <cell r="BU16">
            <v>0.30392634868599999</v>
          </cell>
          <cell r="BV16">
            <v>0.30629879236200003</v>
          </cell>
          <cell r="BW16">
            <v>0.32797861099199999</v>
          </cell>
          <cell r="BX16">
            <v>0.30670821666699999</v>
          </cell>
          <cell r="BY16">
            <v>0.32322633266400003</v>
          </cell>
          <cell r="BZ16">
            <v>0.32850438356400002</v>
          </cell>
          <cell r="CA16">
            <v>0.26619756221800001</v>
          </cell>
          <cell r="CB16">
            <v>0.27904742956200002</v>
          </cell>
          <cell r="CC16">
            <v>0.264137685299</v>
          </cell>
          <cell r="CD16">
            <v>0.27960151433899999</v>
          </cell>
          <cell r="CE16">
            <v>0.27812558412600002</v>
          </cell>
          <cell r="CF16">
            <v>0.28075891733199998</v>
          </cell>
          <cell r="CG16">
            <v>0.28795063495599998</v>
          </cell>
          <cell r="CH16">
            <v>0.27692061662700002</v>
          </cell>
          <cell r="CI16">
            <v>0.32142585516</v>
          </cell>
          <cell r="CJ16">
            <v>0.29169481992700003</v>
          </cell>
          <cell r="CK16">
            <v>0.30462878942499999</v>
          </cell>
          <cell r="CL16">
            <v>0.30085802078200002</v>
          </cell>
          <cell r="CM16">
            <v>0.289476454258</v>
          </cell>
          <cell r="CN16">
            <v>0.26287472248100002</v>
          </cell>
          <cell r="CO16">
            <v>0.25540214776999998</v>
          </cell>
          <cell r="CP16">
            <v>0.26748377084699998</v>
          </cell>
          <cell r="CQ16">
            <v>0.24122869968399999</v>
          </cell>
          <cell r="CR16">
            <v>0.264300167561</v>
          </cell>
          <cell r="CS16">
            <v>0.31430029869100001</v>
          </cell>
          <cell r="CT16">
            <v>0.33595699071899998</v>
          </cell>
          <cell r="CU16">
            <v>0.34050035476700002</v>
          </cell>
          <cell r="CV16">
            <v>0.302461326122</v>
          </cell>
          <cell r="CW16">
            <v>0.33098357915900001</v>
          </cell>
          <cell r="CX16">
            <v>0.302634716034</v>
          </cell>
          <cell r="CY16">
            <v>0.29681360721599997</v>
          </cell>
          <cell r="CZ16">
            <v>0.321866095066</v>
          </cell>
          <cell r="DA16">
            <v>0.32211261987700002</v>
          </cell>
          <cell r="DB16">
            <v>0.30772382021</v>
          </cell>
          <cell r="DC16">
            <v>0.29459500312800002</v>
          </cell>
          <cell r="DD16">
            <v>0.27711123228099999</v>
          </cell>
          <cell r="DE16">
            <v>0.25708168744999998</v>
          </cell>
          <cell r="DF16">
            <v>0.260245740414</v>
          </cell>
          <cell r="DG16">
            <v>0.25365334749200003</v>
          </cell>
          <cell r="DH16">
            <v>0.30201071500799997</v>
          </cell>
          <cell r="DI16">
            <v>0.33168029785199998</v>
          </cell>
          <cell r="DJ16">
            <v>0.29513162374500002</v>
          </cell>
          <cell r="DK16">
            <v>0.293838083744</v>
          </cell>
          <cell r="DL16">
            <v>0.300570070744</v>
          </cell>
          <cell r="DM16">
            <v>0.27841073274599998</v>
          </cell>
          <cell r="DN16">
            <v>0.26831096410799998</v>
          </cell>
          <cell r="DO16">
            <v>0.27299213409400003</v>
          </cell>
          <cell r="DP16">
            <v>0.23559743166</v>
          </cell>
          <cell r="DQ16">
            <v>0.225788533688</v>
          </cell>
          <cell r="DR16">
            <v>0.24859887361499999</v>
          </cell>
          <cell r="DS16">
            <v>0.28642755746800003</v>
          </cell>
          <cell r="DT16">
            <v>0.263087272644</v>
          </cell>
          <cell r="DU16">
            <v>0.25229430198699998</v>
          </cell>
          <cell r="DV16">
            <v>0.25731843709899999</v>
          </cell>
          <cell r="DW16">
            <v>0.320464968681</v>
          </cell>
          <cell r="DX16">
            <v>0.29785227775599998</v>
          </cell>
          <cell r="DY16">
            <v>0.299757003784</v>
          </cell>
          <cell r="DZ16">
            <v>0.293493330479</v>
          </cell>
          <cell r="EA16">
            <v>0.28473895788199999</v>
          </cell>
          <cell r="EB16">
            <v>0.29060292244000002</v>
          </cell>
          <cell r="EC16">
            <v>0.29645949602100002</v>
          </cell>
          <cell r="ED16">
            <v>0.29621469974499998</v>
          </cell>
          <cell r="EE16">
            <v>0.31815212965</v>
          </cell>
          <cell r="EF16">
            <v>0.31107783317600002</v>
          </cell>
          <cell r="EG16">
            <v>0.34487062692600001</v>
          </cell>
          <cell r="EH16">
            <v>0.29007285833399998</v>
          </cell>
          <cell r="EI16">
            <v>0.301950097084</v>
          </cell>
          <cell r="EJ16">
            <v>0.28448492288600002</v>
          </cell>
          <cell r="EK16">
            <v>0.28366899490399999</v>
          </cell>
          <cell r="EL16">
            <v>0.29118442535400002</v>
          </cell>
          <cell r="EM16">
            <v>0.310819923878</v>
          </cell>
          <cell r="EN16">
            <v>0.32326573133499997</v>
          </cell>
          <cell r="EO16">
            <v>0.303670048714</v>
          </cell>
          <cell r="EP16">
            <v>0.29492765665100001</v>
          </cell>
          <cell r="EQ16">
            <v>0.28204476833300002</v>
          </cell>
          <cell r="ER16">
            <v>0.30155390501000001</v>
          </cell>
          <cell r="ES16">
            <v>0.31318569183299999</v>
          </cell>
          <cell r="ET16">
            <v>0.30344229936599998</v>
          </cell>
          <cell r="EU16">
            <v>0.25877463817599999</v>
          </cell>
          <cell r="EV16">
            <v>0.25687646865800001</v>
          </cell>
          <cell r="EW16">
            <v>0.26638406515099999</v>
          </cell>
          <cell r="EX16">
            <v>0.285492837429</v>
          </cell>
          <cell r="EY16">
            <v>0.30212295055400001</v>
          </cell>
          <cell r="EZ16">
            <v>0.30314022302600002</v>
          </cell>
          <cell r="FA16">
            <v>0.29433846473699998</v>
          </cell>
          <cell r="FB16">
            <v>0.27960240840900003</v>
          </cell>
          <cell r="FC16">
            <v>0.30975210666699998</v>
          </cell>
          <cell r="FD16">
            <v>0.31038707494700002</v>
          </cell>
          <cell r="FE16">
            <v>0.276810884476</v>
          </cell>
          <cell r="FF16">
            <v>0.33719855546999999</v>
          </cell>
          <cell r="FG16">
            <v>0.30169367790200002</v>
          </cell>
          <cell r="FH16">
            <v>0.326105415821</v>
          </cell>
          <cell r="FI16">
            <v>0.28928905725499998</v>
          </cell>
          <cell r="FJ16">
            <v>0.27468609809900002</v>
          </cell>
          <cell r="FK16">
            <v>0.28601253032700003</v>
          </cell>
          <cell r="FL16">
            <v>0.29299408197400001</v>
          </cell>
          <cell r="FM16">
            <v>0.30666923522900003</v>
          </cell>
          <cell r="FN16">
            <v>0.31867361068700001</v>
          </cell>
          <cell r="FO16">
            <v>0.33641284704199997</v>
          </cell>
          <cell r="FP16">
            <v>0.31664127111399998</v>
          </cell>
          <cell r="FQ16">
            <v>0.30447191000000001</v>
          </cell>
          <cell r="FR16">
            <v>0.29172092676200001</v>
          </cell>
          <cell r="FS16">
            <v>0.28061795234699999</v>
          </cell>
          <cell r="FT16">
            <v>0.29657077789300001</v>
          </cell>
          <cell r="FU16">
            <v>0.29529964923899998</v>
          </cell>
          <cell r="FV16">
            <v>0.32212221622499998</v>
          </cell>
          <cell r="FW16">
            <v>0.30298179388000002</v>
          </cell>
          <cell r="FX16">
            <v>0.34506094455699998</v>
          </cell>
          <cell r="FY16">
            <v>0.34471124410600001</v>
          </cell>
          <cell r="FZ16">
            <v>0.32204610109300003</v>
          </cell>
          <cell r="GA16">
            <v>0.32471865415599999</v>
          </cell>
          <cell r="GB16">
            <v>0.30745911598199999</v>
          </cell>
          <cell r="GC16">
            <v>0.28549784421899999</v>
          </cell>
          <cell r="GD16">
            <v>0.30025851726500002</v>
          </cell>
          <cell r="GE16">
            <v>0.26348453760099999</v>
          </cell>
          <cell r="GF16">
            <v>0.290660262108</v>
          </cell>
          <cell r="GG16">
            <v>0.29072296619400001</v>
          </cell>
          <cell r="GH16">
            <v>0.28258651494999998</v>
          </cell>
          <cell r="GI16">
            <v>0.32552695274400001</v>
          </cell>
          <cell r="GJ16">
            <v>0.31961566209800002</v>
          </cell>
          <cell r="GK16">
            <v>0.31528514623600001</v>
          </cell>
          <cell r="GL16">
            <v>0.31678128242499998</v>
          </cell>
          <cell r="GM16">
            <v>0.33836203813600002</v>
          </cell>
          <cell r="GN16">
            <v>0.30741560459099998</v>
          </cell>
          <cell r="GO16">
            <v>0.31396907567999999</v>
          </cell>
          <cell r="GP16">
            <v>0.32510733604399999</v>
          </cell>
          <cell r="GQ16">
            <v>0.30818414688099999</v>
          </cell>
          <cell r="GR16">
            <v>0.30164921283700002</v>
          </cell>
          <cell r="GS16">
            <v>0.287812590599</v>
          </cell>
          <cell r="GT16">
            <v>0.27668958902399998</v>
          </cell>
          <cell r="GU16">
            <v>0.30678290128699998</v>
          </cell>
          <cell r="GV16">
            <v>0.29329699277900001</v>
          </cell>
          <cell r="GW16">
            <v>0.26613795757300002</v>
          </cell>
          <cell r="GX16">
            <v>0.25899249315299999</v>
          </cell>
          <cell r="GY16">
            <v>0.30987083911899999</v>
          </cell>
          <cell r="GZ16">
            <v>0.277624487877</v>
          </cell>
          <cell r="HA16">
            <v>0.28075528144799999</v>
          </cell>
          <cell r="HB16">
            <v>0.29406929016099997</v>
          </cell>
          <cell r="HC16">
            <v>0.29247701168099999</v>
          </cell>
          <cell r="HD16">
            <v>0.277372658253</v>
          </cell>
          <cell r="HE16">
            <v>0.27151077985799998</v>
          </cell>
          <cell r="HF16">
            <v>0.27759695053099998</v>
          </cell>
          <cell r="HG16">
            <v>0.26095956563900002</v>
          </cell>
          <cell r="HH16">
            <v>0.29336005449300001</v>
          </cell>
          <cell r="HI16">
            <v>0.27765244245499998</v>
          </cell>
          <cell r="HJ16">
            <v>0.27786475420000001</v>
          </cell>
          <cell r="HK16">
            <v>0.27723085880300002</v>
          </cell>
          <cell r="HL16">
            <v>0.284634590149</v>
          </cell>
          <cell r="HM16">
            <v>0.29156416654599998</v>
          </cell>
          <cell r="HN16">
            <v>0.28408926725400002</v>
          </cell>
          <cell r="HO16">
            <v>0.25160634517699998</v>
          </cell>
          <cell r="HP16">
            <v>0.25901359319700001</v>
          </cell>
          <cell r="HQ16">
            <v>0.27065384388000002</v>
          </cell>
          <cell r="HR16">
            <v>0.282995462418</v>
          </cell>
          <cell r="HS16">
            <v>0.320844471455</v>
          </cell>
          <cell r="HT16">
            <v>0.28526079654699998</v>
          </cell>
          <cell r="HU16">
            <v>0.29911541938800001</v>
          </cell>
          <cell r="HV16">
            <v>0.30856496095699998</v>
          </cell>
          <cell r="HW16">
            <v>0.30615729093600003</v>
          </cell>
          <cell r="HX16">
            <v>0.33639705181099999</v>
          </cell>
          <cell r="HY16">
            <v>0.335016489029</v>
          </cell>
          <cell r="HZ16">
            <v>0.30495649576200001</v>
          </cell>
          <cell r="IA16">
            <v>0.28732991218600001</v>
          </cell>
          <cell r="IB16">
            <v>0.31474089622500001</v>
          </cell>
          <cell r="IC16">
            <v>0.26080781221400001</v>
          </cell>
          <cell r="ID16">
            <v>0.27838402986499999</v>
          </cell>
          <cell r="IE16">
            <v>0.286444187164</v>
          </cell>
          <cell r="IF16">
            <v>0.264614760876</v>
          </cell>
          <cell r="IG16">
            <v>0.25200331211100002</v>
          </cell>
          <cell r="IH16">
            <v>0.26742422580699998</v>
          </cell>
          <cell r="II16">
            <v>0.285963594913</v>
          </cell>
          <cell r="IJ16">
            <v>0.27943468093899998</v>
          </cell>
          <cell r="IK16">
            <v>0.272465229034</v>
          </cell>
          <cell r="IL16">
            <v>0.25251430273100001</v>
          </cell>
          <cell r="IM16">
            <v>0.27876269817400001</v>
          </cell>
          <cell r="IN16">
            <v>0.28669965267199998</v>
          </cell>
          <cell r="IO16">
            <v>0.29568135738399998</v>
          </cell>
          <cell r="IP16">
            <v>0.27012789249399999</v>
          </cell>
          <cell r="IQ16">
            <v>0.29942190647099998</v>
          </cell>
          <cell r="IR16">
            <v>0.29392606020000001</v>
          </cell>
          <cell r="IS16">
            <v>2.49961894006E-2</v>
          </cell>
          <cell r="IT16">
            <v>11.7588348389</v>
          </cell>
        </row>
        <row r="17">
          <cell r="A17" t="str">
            <v>SNP_CN_1674481_T280G_S94A_inhA</v>
          </cell>
          <cell r="B17">
            <v>0.291192531586</v>
          </cell>
          <cell r="C17">
            <v>0.32227808237099997</v>
          </cell>
          <cell r="D17">
            <v>0.31108140945399998</v>
          </cell>
          <cell r="E17">
            <v>0.35430562496200002</v>
          </cell>
          <cell r="F17">
            <v>0.30832868814499997</v>
          </cell>
          <cell r="G17">
            <v>0.316070258617</v>
          </cell>
          <cell r="H17">
            <v>0.26563721895199999</v>
          </cell>
          <cell r="I17">
            <v>0.29975908994700001</v>
          </cell>
          <cell r="J17">
            <v>0.270921766758</v>
          </cell>
          <cell r="K17">
            <v>0.28032070398300002</v>
          </cell>
          <cell r="L17">
            <v>0.29067760705899998</v>
          </cell>
          <cell r="M17">
            <v>0.296313047409</v>
          </cell>
          <cell r="N17">
            <v>0.29148834943800001</v>
          </cell>
          <cell r="O17">
            <v>0.34069794416400001</v>
          </cell>
          <cell r="P17">
            <v>0.30442667007399998</v>
          </cell>
          <cell r="Q17">
            <v>0.32162886858</v>
          </cell>
          <cell r="R17">
            <v>0.34026283025699999</v>
          </cell>
          <cell r="S17">
            <v>0.334443747997</v>
          </cell>
          <cell r="T17">
            <v>0.327178120613</v>
          </cell>
          <cell r="U17">
            <v>0.30494058132200003</v>
          </cell>
          <cell r="V17">
            <v>0.31585544347799999</v>
          </cell>
          <cell r="W17">
            <v>0.31455361843099999</v>
          </cell>
          <cell r="X17">
            <v>0.29477083682999999</v>
          </cell>
          <cell r="Y17">
            <v>0.29621547460600001</v>
          </cell>
          <cell r="Z17">
            <v>0.31137090921400001</v>
          </cell>
          <cell r="AA17">
            <v>0.311905264854</v>
          </cell>
          <cell r="AB17">
            <v>0.31123477220500001</v>
          </cell>
          <cell r="AC17">
            <v>0.317479550838</v>
          </cell>
          <cell r="AD17">
            <v>0.33614635467499998</v>
          </cell>
          <cell r="AE17">
            <v>0.30832779407499999</v>
          </cell>
          <cell r="AF17">
            <v>0.303247869015</v>
          </cell>
          <cell r="AG17">
            <v>0.30525028705599999</v>
          </cell>
          <cell r="AH17">
            <v>0.30386042594899998</v>
          </cell>
          <cell r="AI17">
            <v>0.29570055007899998</v>
          </cell>
          <cell r="AJ17">
            <v>0.272397696972</v>
          </cell>
          <cell r="AK17">
            <v>0.26993286609599998</v>
          </cell>
          <cell r="AL17">
            <v>0.33628278970699998</v>
          </cell>
          <cell r="AM17">
            <v>0.27867275476499997</v>
          </cell>
          <cell r="AN17">
            <v>0.29571729898499999</v>
          </cell>
          <cell r="AO17">
            <v>0.34068036079399999</v>
          </cell>
          <cell r="AP17">
            <v>0.312791526318</v>
          </cell>
          <cell r="AQ17">
            <v>0.31014966964700003</v>
          </cell>
          <cell r="AR17">
            <v>0.29762870073300002</v>
          </cell>
          <cell r="AS17">
            <v>0.29936236143099998</v>
          </cell>
          <cell r="AT17">
            <v>0.31699061393700001</v>
          </cell>
          <cell r="AU17">
            <v>0.33500301837899998</v>
          </cell>
          <cell r="AV17">
            <v>0.29770070314399999</v>
          </cell>
          <cell r="AW17">
            <v>0.276092886925</v>
          </cell>
          <cell r="AX17">
            <v>0.27666401863099999</v>
          </cell>
          <cell r="AY17">
            <v>0.25974786281599999</v>
          </cell>
          <cell r="AZ17">
            <v>0.26865929365199998</v>
          </cell>
          <cell r="BA17">
            <v>0.30195754766499999</v>
          </cell>
          <cell r="BB17">
            <v>0.30167150497400003</v>
          </cell>
          <cell r="BC17">
            <v>0.29072552919400002</v>
          </cell>
          <cell r="BD17">
            <v>0.30347162485099999</v>
          </cell>
          <cell r="BE17">
            <v>0.29611545801200001</v>
          </cell>
          <cell r="BF17">
            <v>0.32263183593799999</v>
          </cell>
          <cell r="BG17">
            <v>0.30542469024699997</v>
          </cell>
          <cell r="BH17">
            <v>0.27186107635500001</v>
          </cell>
          <cell r="BI17">
            <v>0.350323021412</v>
          </cell>
          <cell r="BJ17">
            <v>0.28880620002700003</v>
          </cell>
          <cell r="BK17">
            <v>0.30201327800799999</v>
          </cell>
          <cell r="BL17">
            <v>0.32391697168400002</v>
          </cell>
          <cell r="BM17">
            <v>0.28564494848299998</v>
          </cell>
          <cell r="BN17">
            <v>0.29209870100000002</v>
          </cell>
          <cell r="BO17">
            <v>0.30651146173499999</v>
          </cell>
          <cell r="BP17">
            <v>0.30467939376800002</v>
          </cell>
          <cell r="BQ17">
            <v>0.32263988256499998</v>
          </cell>
          <cell r="BR17">
            <v>0.29996645450600001</v>
          </cell>
          <cell r="BS17">
            <v>0.268477141857</v>
          </cell>
          <cell r="BT17">
            <v>0.25144165754300002</v>
          </cell>
          <cell r="BU17">
            <v>0.281693518162</v>
          </cell>
          <cell r="BV17">
            <v>0.28648930787999999</v>
          </cell>
          <cell r="BW17">
            <v>0.27415090799300001</v>
          </cell>
          <cell r="BX17">
            <v>0.26481807231900001</v>
          </cell>
          <cell r="BY17">
            <v>0.26229333877599997</v>
          </cell>
          <cell r="BZ17">
            <v>0.28620779514299999</v>
          </cell>
          <cell r="CA17">
            <v>0.24910062551500001</v>
          </cell>
          <cell r="CB17">
            <v>0.29283833503700002</v>
          </cell>
          <cell r="CC17">
            <v>0.25149786472300001</v>
          </cell>
          <cell r="CD17">
            <v>0.283784151077</v>
          </cell>
          <cell r="CE17">
            <v>0.25381171703299998</v>
          </cell>
          <cell r="CF17">
            <v>0.26989424228699999</v>
          </cell>
          <cell r="CG17">
            <v>0.25667184591300002</v>
          </cell>
          <cell r="CH17">
            <v>0.244544744492</v>
          </cell>
          <cell r="CI17">
            <v>0.30777847766900002</v>
          </cell>
          <cell r="CJ17">
            <v>0.25960743427299998</v>
          </cell>
          <cell r="CK17">
            <v>0.27114135026899999</v>
          </cell>
          <cell r="CL17">
            <v>0.30592489242600002</v>
          </cell>
          <cell r="CM17">
            <v>0.28444892168000002</v>
          </cell>
          <cell r="CN17">
            <v>0.32709169387800002</v>
          </cell>
          <cell r="CO17">
            <v>0.30446231365199999</v>
          </cell>
          <cell r="CP17">
            <v>0.30761128663999998</v>
          </cell>
          <cell r="CQ17">
            <v>0.30265802144999998</v>
          </cell>
          <cell r="CR17">
            <v>0.326294004917</v>
          </cell>
          <cell r="CS17">
            <v>0.30284053087200002</v>
          </cell>
          <cell r="CT17">
            <v>0.32562673091900002</v>
          </cell>
          <cell r="CU17">
            <v>0.33733415603599998</v>
          </cell>
          <cell r="CV17">
            <v>0.28174006938899998</v>
          </cell>
          <cell r="CW17">
            <v>0.30564808845500002</v>
          </cell>
          <cell r="CX17">
            <v>0.29266309738200003</v>
          </cell>
          <cell r="CY17">
            <v>0.28090339899099998</v>
          </cell>
          <cell r="CZ17">
            <v>0.293049991131</v>
          </cell>
          <cell r="DA17">
            <v>0.27493453025800002</v>
          </cell>
          <cell r="DB17">
            <v>0.26263123750700001</v>
          </cell>
          <cell r="DC17">
            <v>0.243566989899</v>
          </cell>
          <cell r="DD17">
            <v>0.246056377888</v>
          </cell>
          <cell r="DE17">
            <v>0.27689760923399998</v>
          </cell>
          <cell r="DF17">
            <v>0.29986864328399998</v>
          </cell>
          <cell r="DG17">
            <v>0.25431883335099997</v>
          </cell>
          <cell r="DH17">
            <v>0.27341496944400001</v>
          </cell>
          <cell r="DI17">
            <v>0.293257653713</v>
          </cell>
          <cell r="DJ17">
            <v>0.28481769561800002</v>
          </cell>
          <cell r="DK17">
            <v>0.31602770090100002</v>
          </cell>
          <cell r="DL17">
            <v>0.31406295299499998</v>
          </cell>
          <cell r="DM17">
            <v>0.27742427587500001</v>
          </cell>
          <cell r="DN17">
            <v>0.26831710338600001</v>
          </cell>
          <cell r="DO17">
            <v>0.27262985706300003</v>
          </cell>
          <cell r="DP17">
            <v>0.25615710020100002</v>
          </cell>
          <cell r="DQ17">
            <v>0.233246445656</v>
          </cell>
          <cell r="DR17">
            <v>0.26178783178300002</v>
          </cell>
          <cell r="DS17">
            <v>0.25030571222300002</v>
          </cell>
          <cell r="DT17">
            <v>0.23603123426399999</v>
          </cell>
          <cell r="DU17">
            <v>0.25420725345599998</v>
          </cell>
          <cell r="DV17">
            <v>0.257506072521</v>
          </cell>
          <cell r="DW17">
            <v>0.29912513494499998</v>
          </cell>
          <cell r="DX17">
            <v>0.28047186136199997</v>
          </cell>
          <cell r="DY17">
            <v>0.27003777027100001</v>
          </cell>
          <cell r="DZ17">
            <v>0.25781977176699999</v>
          </cell>
          <cell r="EA17">
            <v>0.26079136133199998</v>
          </cell>
          <cell r="EB17">
            <v>0.25858271121999998</v>
          </cell>
          <cell r="EC17">
            <v>0.23560589551899999</v>
          </cell>
          <cell r="ED17">
            <v>0.24725580215500001</v>
          </cell>
          <cell r="EE17">
            <v>0.27483022213000002</v>
          </cell>
          <cell r="EF17">
            <v>0.27392339706399998</v>
          </cell>
          <cell r="EG17">
            <v>0.287087380886</v>
          </cell>
          <cell r="EH17">
            <v>0.25278639793399998</v>
          </cell>
          <cell r="EI17">
            <v>0.29851555824300002</v>
          </cell>
          <cell r="EJ17">
            <v>0.28113228082699998</v>
          </cell>
          <cell r="EK17">
            <v>0.27853327989600002</v>
          </cell>
          <cell r="EL17">
            <v>0.28393101692200001</v>
          </cell>
          <cell r="EM17">
            <v>0.28776806592900001</v>
          </cell>
          <cell r="EN17">
            <v>0.25201195478400001</v>
          </cell>
          <cell r="EO17">
            <v>0.25769191980400002</v>
          </cell>
          <cell r="EP17">
            <v>0.249926030636</v>
          </cell>
          <cell r="EQ17">
            <v>0.239968061447</v>
          </cell>
          <cell r="ER17">
            <v>0.26973569393199998</v>
          </cell>
          <cell r="ES17">
            <v>0.26300436258299997</v>
          </cell>
          <cell r="ET17">
            <v>0.27331686019899998</v>
          </cell>
          <cell r="EU17">
            <v>0.277710497379</v>
          </cell>
          <cell r="EV17">
            <v>0.27239185571699998</v>
          </cell>
          <cell r="EW17">
            <v>0.28459471464199998</v>
          </cell>
          <cell r="EX17">
            <v>0.27945643663399999</v>
          </cell>
          <cell r="EY17">
            <v>0.28834754228600001</v>
          </cell>
          <cell r="EZ17">
            <v>0.28094440698599998</v>
          </cell>
          <cell r="FA17">
            <v>0.28901892900499998</v>
          </cell>
          <cell r="FB17">
            <v>0.281257510185</v>
          </cell>
          <cell r="FC17">
            <v>0.25537788868</v>
          </cell>
          <cell r="FD17">
            <v>0.29368180036500002</v>
          </cell>
          <cell r="FE17">
            <v>0.25792402029</v>
          </cell>
          <cell r="FF17">
            <v>0.31656467914600001</v>
          </cell>
          <cell r="FG17">
            <v>0.259428560734</v>
          </cell>
          <cell r="FH17">
            <v>0.29033112525900001</v>
          </cell>
          <cell r="FI17">
            <v>0.278456807137</v>
          </cell>
          <cell r="FJ17">
            <v>0.30949026346199998</v>
          </cell>
          <cell r="FK17">
            <v>0.29159569740300001</v>
          </cell>
          <cell r="FL17">
            <v>0.28475338220599999</v>
          </cell>
          <cell r="FM17">
            <v>0.28532540798200001</v>
          </cell>
          <cell r="FN17">
            <v>0.28140425682100001</v>
          </cell>
          <cell r="FO17">
            <v>0.27380150556600003</v>
          </cell>
          <cell r="FP17">
            <v>0.26119220256800002</v>
          </cell>
          <cell r="FQ17">
            <v>0.27394533157299999</v>
          </cell>
          <cell r="FR17">
            <v>0.27550607919699999</v>
          </cell>
          <cell r="FS17">
            <v>0.27263373136500002</v>
          </cell>
          <cell r="FT17">
            <v>0.25848352909099997</v>
          </cell>
          <cell r="FU17">
            <v>0.25055611133599998</v>
          </cell>
          <cell r="FV17">
            <v>0.277480065823</v>
          </cell>
          <cell r="FW17">
            <v>0.26938378810899999</v>
          </cell>
          <cell r="FX17">
            <v>0.303289115429</v>
          </cell>
          <cell r="FY17">
            <v>0.29387354850800002</v>
          </cell>
          <cell r="FZ17">
            <v>0.28375554084799998</v>
          </cell>
          <cell r="GA17">
            <v>0.284697234631</v>
          </cell>
          <cell r="GB17">
            <v>0.275350034237</v>
          </cell>
          <cell r="GC17">
            <v>0.248206079006</v>
          </cell>
          <cell r="GD17">
            <v>0.27505636215200002</v>
          </cell>
          <cell r="GE17">
            <v>0.25078916549699998</v>
          </cell>
          <cell r="GF17">
            <v>0.28342193365099999</v>
          </cell>
          <cell r="GG17">
            <v>0.29018992185600001</v>
          </cell>
          <cell r="GH17">
            <v>0.29730242490800002</v>
          </cell>
          <cell r="GI17">
            <v>0.28225004672999998</v>
          </cell>
          <cell r="GJ17">
            <v>0.29598885774599998</v>
          </cell>
          <cell r="GK17">
            <v>0.26088929176300002</v>
          </cell>
          <cell r="GL17">
            <v>0.244651675224</v>
          </cell>
          <cell r="GM17">
            <v>0.27346247434600002</v>
          </cell>
          <cell r="GN17">
            <v>0.23906487226500001</v>
          </cell>
          <cell r="GO17">
            <v>0.24612152576400001</v>
          </cell>
          <cell r="GP17">
            <v>0.27845418453199999</v>
          </cell>
          <cell r="GQ17">
            <v>0.26972347497900001</v>
          </cell>
          <cell r="GR17">
            <v>0.30184835195499998</v>
          </cell>
          <cell r="GS17">
            <v>0.26850926876100001</v>
          </cell>
          <cell r="GT17">
            <v>0.308916032314</v>
          </cell>
          <cell r="GU17">
            <v>0.30953830480599998</v>
          </cell>
          <cell r="GV17">
            <v>0.301051855087</v>
          </cell>
          <cell r="GW17">
            <v>0.283609569073</v>
          </cell>
          <cell r="GX17">
            <v>0.26145625114400001</v>
          </cell>
          <cell r="GY17">
            <v>0.27024561166799999</v>
          </cell>
          <cell r="GZ17">
            <v>0.22982579469700001</v>
          </cell>
          <cell r="HA17">
            <v>0.29366928338999998</v>
          </cell>
          <cell r="HB17">
            <v>0.30173075199100002</v>
          </cell>
          <cell r="HC17">
            <v>0.28923863172499997</v>
          </cell>
          <cell r="HD17">
            <v>0.28552925586700001</v>
          </cell>
          <cell r="HE17">
            <v>0.28120452165600002</v>
          </cell>
          <cell r="HF17">
            <v>0.30121403932599999</v>
          </cell>
          <cell r="HG17">
            <v>0.27902340888999999</v>
          </cell>
          <cell r="HH17">
            <v>0.28941363096200001</v>
          </cell>
          <cell r="HI17">
            <v>0.26170176267599998</v>
          </cell>
          <cell r="HJ17">
            <v>0.26340049505200003</v>
          </cell>
          <cell r="HK17">
            <v>0.253207981586</v>
          </cell>
          <cell r="HL17">
            <v>0.272926926613</v>
          </cell>
          <cell r="HM17">
            <v>0.247801363468</v>
          </cell>
          <cell r="HN17">
            <v>0.27031701803199998</v>
          </cell>
          <cell r="HO17">
            <v>0.26526862382900002</v>
          </cell>
          <cell r="HP17">
            <v>0.23338103294400001</v>
          </cell>
          <cell r="HQ17">
            <v>0.25480562448499999</v>
          </cell>
          <cell r="HR17">
            <v>0.27239948511099998</v>
          </cell>
          <cell r="HS17">
            <v>0.27755326032599997</v>
          </cell>
          <cell r="HT17">
            <v>0.26394182443600001</v>
          </cell>
          <cell r="HU17">
            <v>0.27357107400899999</v>
          </cell>
          <cell r="HV17">
            <v>0.29643231630299999</v>
          </cell>
          <cell r="HW17">
            <v>0.29038059711500003</v>
          </cell>
          <cell r="HX17">
            <v>0.293696701527</v>
          </cell>
          <cell r="HY17">
            <v>0.29660880565600001</v>
          </cell>
          <cell r="HZ17">
            <v>0.27592623233800001</v>
          </cell>
          <cell r="IA17">
            <v>0.27764600515400001</v>
          </cell>
          <cell r="IB17">
            <v>0.26793223619500001</v>
          </cell>
          <cell r="IC17">
            <v>0.27540868520700001</v>
          </cell>
          <cell r="ID17">
            <v>0.23019766807600001</v>
          </cell>
          <cell r="IE17">
            <v>0.28508573770500001</v>
          </cell>
          <cell r="IF17">
            <v>0.31124538183200001</v>
          </cell>
          <cell r="IG17">
            <v>0.26770418882399999</v>
          </cell>
          <cell r="IH17">
            <v>0.310751020908</v>
          </cell>
          <cell r="II17">
            <v>0.27517098188400002</v>
          </cell>
          <cell r="IJ17">
            <v>0.297529280186</v>
          </cell>
          <cell r="IK17">
            <v>0.28977423906299998</v>
          </cell>
          <cell r="IL17">
            <v>0.248847484589</v>
          </cell>
          <cell r="IM17">
            <v>0.29725742340099998</v>
          </cell>
          <cell r="IN17">
            <v>0.29741978645299999</v>
          </cell>
          <cell r="IO17">
            <v>0.27923810482</v>
          </cell>
          <cell r="IP17">
            <v>0.25553703308100001</v>
          </cell>
          <cell r="IQ17">
            <v>0.29830479621900002</v>
          </cell>
          <cell r="IR17">
            <v>0.28432250022900002</v>
          </cell>
          <cell r="IS17">
            <v>2.4310117587399999E-2</v>
          </cell>
          <cell r="IT17">
            <v>11.695644378700001</v>
          </cell>
        </row>
        <row r="18">
          <cell r="A18" t="str">
            <v>SNP_CN_1673449_A10C_T4P_fabG1</v>
          </cell>
          <cell r="B18">
            <v>-6.9580078125E-2</v>
          </cell>
          <cell r="C18">
            <v>-8.8608384132400006E-2</v>
          </cell>
          <cell r="D18">
            <v>-3.1786084175100003E-2</v>
          </cell>
          <cell r="E18">
            <v>-9.9713504314400001E-2</v>
          </cell>
          <cell r="F18">
            <v>-0.115377128124</v>
          </cell>
          <cell r="G18">
            <v>-0.118558168411</v>
          </cell>
          <cell r="H18">
            <v>-7.1866095066100005E-2</v>
          </cell>
          <cell r="I18">
            <v>-0.11428844928699999</v>
          </cell>
          <cell r="J18">
            <v>-4.2308211326600002E-2</v>
          </cell>
          <cell r="K18">
            <v>-5.7103633880599997E-2</v>
          </cell>
          <cell r="L18">
            <v>-7.6005518436399994E-2</v>
          </cell>
          <cell r="M18">
            <v>-0.15262091159800001</v>
          </cell>
          <cell r="N18">
            <v>-0.13185769319499999</v>
          </cell>
          <cell r="O18">
            <v>-9.5520734787000003E-2</v>
          </cell>
          <cell r="P18">
            <v>-5.8796167373699998E-2</v>
          </cell>
          <cell r="Q18">
            <v>-0.115645349026</v>
          </cell>
          <cell r="R18">
            <v>-8.3610296249400001E-2</v>
          </cell>
          <cell r="S18">
            <v>-0.13032454252199999</v>
          </cell>
          <cell r="T18">
            <v>-0.128480911255</v>
          </cell>
          <cell r="U18">
            <v>-7.7914714813200003E-2</v>
          </cell>
          <cell r="V18">
            <v>-4.4483661651599997E-2</v>
          </cell>
          <cell r="W18">
            <v>-6.2434315681499999E-2</v>
          </cell>
          <cell r="X18">
            <v>-8.3747565746300004E-2</v>
          </cell>
          <cell r="Y18">
            <v>-6.9052219390900005E-2</v>
          </cell>
          <cell r="Z18">
            <v>-7.8590869903599994E-2</v>
          </cell>
          <cell r="AA18">
            <v>-5.9575021266900001E-2</v>
          </cell>
          <cell r="AB18">
            <v>-4.6886324882499997E-2</v>
          </cell>
          <cell r="AC18">
            <v>-8.4248542785599997E-2</v>
          </cell>
          <cell r="AD18">
            <v>-9.2015564441700004E-2</v>
          </cell>
          <cell r="AE18">
            <v>-0.106281638145</v>
          </cell>
          <cell r="AF18">
            <v>-8.1579089164699997E-2</v>
          </cell>
          <cell r="AG18">
            <v>-5.1779747009299999E-2</v>
          </cell>
          <cell r="AH18">
            <v>-4.6957910060899999E-2</v>
          </cell>
          <cell r="AI18">
            <v>-0.124471396208</v>
          </cell>
          <cell r="AJ18">
            <v>-4.9248456954999999E-2</v>
          </cell>
          <cell r="AK18">
            <v>-8.3884418010699999E-2</v>
          </cell>
          <cell r="AL18">
            <v>-8.6243629455600004E-2</v>
          </cell>
          <cell r="AM18">
            <v>-6.9444596767400002E-2</v>
          </cell>
          <cell r="AN18">
            <v>-7.8153014182999997E-2</v>
          </cell>
          <cell r="AO18">
            <v>-0.10775172710399999</v>
          </cell>
          <cell r="AP18">
            <v>-7.2532176971400006E-2</v>
          </cell>
          <cell r="AQ18">
            <v>-4.58938479424E-2</v>
          </cell>
          <cell r="AR18">
            <v>-6.3679277896900005E-2</v>
          </cell>
          <cell r="AS18">
            <v>-6.8026363849599994E-2</v>
          </cell>
          <cell r="AT18">
            <v>-0.12776422500599999</v>
          </cell>
          <cell r="AU18">
            <v>-6.6434621810899999E-2</v>
          </cell>
          <cell r="AV18">
            <v>-7.3413848877000004E-2</v>
          </cell>
          <cell r="AW18">
            <v>-2.7564823627499999E-2</v>
          </cell>
          <cell r="AX18">
            <v>-6.16804361343E-2</v>
          </cell>
          <cell r="AY18">
            <v>-0.13048374652899999</v>
          </cell>
          <cell r="AZ18">
            <v>-1.17451548576E-2</v>
          </cell>
          <cell r="BA18">
            <v>-0.12201458215700001</v>
          </cell>
          <cell r="BB18">
            <v>-4.3574392795599999E-2</v>
          </cell>
          <cell r="BC18">
            <v>-8.1969678401900004E-2</v>
          </cell>
          <cell r="BD18">
            <v>-1.4671683311500001E-2</v>
          </cell>
          <cell r="BE18">
            <v>-7.4175179004699998E-2</v>
          </cell>
          <cell r="BF18">
            <v>-0.15044012665699999</v>
          </cell>
          <cell r="BG18">
            <v>-0.12285792827600001</v>
          </cell>
          <cell r="BH18">
            <v>-0.11313122510900001</v>
          </cell>
          <cell r="BI18">
            <v>-9.3626618385299995E-2</v>
          </cell>
          <cell r="BJ18">
            <v>-4.11292910576E-2</v>
          </cell>
          <cell r="BK18">
            <v>-9.3821823597000004E-2</v>
          </cell>
          <cell r="BL18">
            <v>-0.14419913291899999</v>
          </cell>
          <cell r="BM18">
            <v>-0.12760442495300001</v>
          </cell>
          <cell r="BN18">
            <v>-9.5522463321700002E-2</v>
          </cell>
          <cell r="BO18">
            <v>-0.122602641582</v>
          </cell>
          <cell r="BP18">
            <v>-0.114247143269</v>
          </cell>
          <cell r="BQ18">
            <v>-7.3633491992999997E-2</v>
          </cell>
          <cell r="BR18">
            <v>-8.86063575745E-2</v>
          </cell>
          <cell r="BS18">
            <v>-8.4785819053599998E-2</v>
          </cell>
          <cell r="BT18">
            <v>-0.114707648754</v>
          </cell>
          <cell r="BU18">
            <v>-0.120133280754</v>
          </cell>
          <cell r="BV18">
            <v>-8.9751541614499997E-2</v>
          </cell>
          <cell r="BW18">
            <v>-0.111227035522</v>
          </cell>
          <cell r="BX18">
            <v>-0.148393034935</v>
          </cell>
          <cell r="BY18">
            <v>-9.7558498382600001E-2</v>
          </cell>
          <cell r="BZ18">
            <v>-0.12524509429899999</v>
          </cell>
          <cell r="CA18">
            <v>-9.71846580505E-2</v>
          </cell>
          <cell r="CB18">
            <v>-8.83746147156E-2</v>
          </cell>
          <cell r="CC18">
            <v>-9.9146068096199996E-2</v>
          </cell>
          <cell r="CD18">
            <v>-0.102964758873</v>
          </cell>
          <cell r="CE18">
            <v>-9.7200036048899999E-2</v>
          </cell>
          <cell r="CF18">
            <v>-0.121392309666</v>
          </cell>
          <cell r="CG18">
            <v>-4.7968387603799997E-2</v>
          </cell>
          <cell r="CH18">
            <v>-8.7547838687900004E-2</v>
          </cell>
          <cell r="CI18">
            <v>-7.8936278819999997E-2</v>
          </cell>
          <cell r="CJ18">
            <v>-9.15583968163E-2</v>
          </cell>
          <cell r="CK18">
            <v>-7.78275728226E-2</v>
          </cell>
          <cell r="CL18">
            <v>-9.9272370338400001E-2</v>
          </cell>
          <cell r="CM18">
            <v>-9.9495291709899999E-2</v>
          </cell>
          <cell r="CN18">
            <v>-0.125303387642</v>
          </cell>
          <cell r="CO18">
            <v>-8.2178533077199994E-2</v>
          </cell>
          <cell r="CP18">
            <v>-8.7311625480699998E-2</v>
          </cell>
          <cell r="CQ18">
            <v>-0.12043237686200001</v>
          </cell>
          <cell r="CR18">
            <v>-0.11233586072899999</v>
          </cell>
          <cell r="CS18">
            <v>-0.125498592854</v>
          </cell>
          <cell r="CT18">
            <v>-7.5000643730200003E-2</v>
          </cell>
          <cell r="CU18">
            <v>-0.10870355367700001</v>
          </cell>
          <cell r="CV18">
            <v>-6.4329087734199999E-2</v>
          </cell>
          <cell r="CW18">
            <v>-9.1207563877099995E-2</v>
          </cell>
          <cell r="CX18">
            <v>-4.8605978488899998E-2</v>
          </cell>
          <cell r="CY18">
            <v>-7.1592986583700002E-2</v>
          </cell>
          <cell r="CZ18">
            <v>-0.14719972014400001</v>
          </cell>
          <cell r="DA18">
            <v>-6.3352882862100002E-2</v>
          </cell>
          <cell r="DB18">
            <v>-7.11997747421E-2</v>
          </cell>
          <cell r="DC18">
            <v>-6.4422726631199995E-2</v>
          </cell>
          <cell r="DD18">
            <v>-0.100037157536</v>
          </cell>
          <cell r="DE18">
            <v>-0.110999941826</v>
          </cell>
          <cell r="DF18">
            <v>-0.120997309685</v>
          </cell>
          <cell r="DG18">
            <v>-7.6643288135500004E-2</v>
          </cell>
          <cell r="DH18">
            <v>-0.100538015366</v>
          </cell>
          <cell r="DI18">
            <v>-4.8664152622200002E-2</v>
          </cell>
          <cell r="DJ18">
            <v>-0.16027158498800001</v>
          </cell>
          <cell r="DK18">
            <v>-7.7925622463200006E-2</v>
          </cell>
          <cell r="DL18">
            <v>-8.87351632118E-2</v>
          </cell>
          <cell r="DM18">
            <v>-8.9690327644300002E-2</v>
          </cell>
          <cell r="DN18">
            <v>-0.108041703701</v>
          </cell>
          <cell r="DO18">
            <v>-7.6920568943000006E-2</v>
          </cell>
          <cell r="DP18">
            <v>-7.4342370033300006E-2</v>
          </cell>
          <cell r="DQ18">
            <v>-8.1034839153299995E-2</v>
          </cell>
          <cell r="DR18">
            <v>-8.5391819477100006E-2</v>
          </cell>
          <cell r="DS18">
            <v>-7.1118712425200001E-2</v>
          </cell>
          <cell r="DT18">
            <v>-0.100099980831</v>
          </cell>
          <cell r="DU18">
            <v>-0.111950159073</v>
          </cell>
          <cell r="DV18">
            <v>-0.13196527957900001</v>
          </cell>
          <cell r="DW18">
            <v>-0.12762439250900001</v>
          </cell>
          <cell r="DX18">
            <v>-0.113437473774</v>
          </cell>
          <cell r="DY18">
            <v>-4.7046959400199997E-2</v>
          </cell>
          <cell r="DZ18">
            <v>-8.4319531917599999E-2</v>
          </cell>
          <cell r="EA18">
            <v>-0.123513400555</v>
          </cell>
          <cell r="EB18">
            <v>-0.13956743478799999</v>
          </cell>
          <cell r="EC18">
            <v>-7.6959609985399996E-2</v>
          </cell>
          <cell r="ED18">
            <v>-9.7285628318799999E-2</v>
          </cell>
          <cell r="EE18">
            <v>-0.13012361526499999</v>
          </cell>
          <cell r="EF18">
            <v>-0.120238095522</v>
          </cell>
          <cell r="EG18">
            <v>-4.8145890235899998E-2</v>
          </cell>
          <cell r="EH18">
            <v>-0.10180157423</v>
          </cell>
          <cell r="EI18">
            <v>-0.107584178448</v>
          </cell>
          <cell r="EJ18">
            <v>-0.123968720436</v>
          </cell>
          <cell r="EK18">
            <v>-0.146494120359</v>
          </cell>
          <cell r="EL18">
            <v>-0.160075217485</v>
          </cell>
          <cell r="EM18">
            <v>-0.10343337059</v>
          </cell>
          <cell r="EN18">
            <v>-7.6355755329099995E-2</v>
          </cell>
          <cell r="EO18">
            <v>-7.8133165836300006E-2</v>
          </cell>
          <cell r="EP18">
            <v>-5.8835923671699999E-2</v>
          </cell>
          <cell r="EQ18">
            <v>-0.104537129402</v>
          </cell>
          <cell r="ER18">
            <v>-8.2419157028200005E-2</v>
          </cell>
          <cell r="ES18">
            <v>-2.93834209442E-2</v>
          </cell>
          <cell r="ET18">
            <v>-0.14242160320300001</v>
          </cell>
          <cell r="EU18">
            <v>-0.16069486737300001</v>
          </cell>
          <cell r="EV18">
            <v>-0.145955532789</v>
          </cell>
          <cell r="EW18">
            <v>-0.146162301302</v>
          </cell>
          <cell r="EX18">
            <v>-8.0796360969500006E-2</v>
          </cell>
          <cell r="EY18">
            <v>-0.15067589282999999</v>
          </cell>
          <cell r="EZ18">
            <v>-0.11209243536000001</v>
          </cell>
          <cell r="FA18">
            <v>-0.10481721162800001</v>
          </cell>
          <cell r="FB18">
            <v>-8.37278366089E-2</v>
          </cell>
          <cell r="FC18">
            <v>-6.6275000572199996E-2</v>
          </cell>
          <cell r="FD18">
            <v>-0.12787368893600001</v>
          </cell>
          <cell r="FE18">
            <v>-0.124912321568</v>
          </cell>
          <cell r="FF18">
            <v>-0.114272594452</v>
          </cell>
          <cell r="FG18">
            <v>-8.2105815410599997E-2</v>
          </cell>
          <cell r="FH18">
            <v>-0.14445197582200001</v>
          </cell>
          <cell r="FI18">
            <v>-0.11887866258599999</v>
          </cell>
          <cell r="FJ18">
            <v>-0.136258006096</v>
          </cell>
          <cell r="FK18">
            <v>-0.121777713299</v>
          </cell>
          <cell r="FL18">
            <v>-8.7530195712999997E-2</v>
          </cell>
          <cell r="FM18">
            <v>-9.5737993717200001E-2</v>
          </cell>
          <cell r="FN18">
            <v>-7.6320469379399999E-2</v>
          </cell>
          <cell r="FO18">
            <v>-9.7035050392200006E-2</v>
          </cell>
          <cell r="FP18">
            <v>-7.8060686588299996E-2</v>
          </cell>
          <cell r="FQ18">
            <v>-4.2215585708599998E-2</v>
          </cell>
          <cell r="FR18">
            <v>-0.116947293282</v>
          </cell>
          <cell r="FS18">
            <v>-0.133228957653</v>
          </cell>
          <cell r="FT18">
            <v>-0.121935606003</v>
          </cell>
          <cell r="FU18">
            <v>-0.143275797367</v>
          </cell>
          <cell r="FV18">
            <v>-8.3823561668400007E-2</v>
          </cell>
          <cell r="FW18">
            <v>-9.2661023140000007E-2</v>
          </cell>
          <cell r="FX18">
            <v>-3.25457453728E-2</v>
          </cell>
          <cell r="FY18">
            <v>-9.5825731754299995E-2</v>
          </cell>
          <cell r="FZ18">
            <v>-6.9741129875199995E-2</v>
          </cell>
          <cell r="GA18">
            <v>-6.2843561172500007E-2</v>
          </cell>
          <cell r="GB18">
            <v>-0.102531433105</v>
          </cell>
          <cell r="GC18">
            <v>-8.7562263011899996E-2</v>
          </cell>
          <cell r="GD18">
            <v>-8.93374085426E-2</v>
          </cell>
          <cell r="GE18">
            <v>-7.8400015830999994E-2</v>
          </cell>
          <cell r="GF18">
            <v>-0.16090086102500001</v>
          </cell>
          <cell r="GG18">
            <v>-0.10848963260699999</v>
          </cell>
          <cell r="GH18">
            <v>-0.101832926273</v>
          </cell>
          <cell r="GI18">
            <v>-9.6273779869100004E-2</v>
          </cell>
          <cell r="GJ18">
            <v>-0.12714728713000001</v>
          </cell>
          <cell r="GK18">
            <v>-0.14357993006700001</v>
          </cell>
          <cell r="GL18">
            <v>-0.117491424084</v>
          </cell>
          <cell r="GM18">
            <v>-9.7607493400600001E-2</v>
          </cell>
          <cell r="GN18">
            <v>-6.0371458530399998E-2</v>
          </cell>
          <cell r="GO18">
            <v>-4.9738883972199999E-2</v>
          </cell>
          <cell r="GP18">
            <v>-5.9382736682899999E-2</v>
          </cell>
          <cell r="GQ18">
            <v>-8.5981786251100006E-2</v>
          </cell>
          <cell r="GR18">
            <v>-0.115904808044</v>
          </cell>
          <cell r="GS18">
            <v>-9.61765646935E-2</v>
          </cell>
          <cell r="GT18">
            <v>-0.123975872993</v>
          </cell>
          <cell r="GU18">
            <v>-9.6493184566499995E-2</v>
          </cell>
          <cell r="GV18">
            <v>-0.118635803461</v>
          </cell>
          <cell r="GW18">
            <v>-0.134819626808</v>
          </cell>
          <cell r="GX18">
            <v>-0.12347638607</v>
          </cell>
          <cell r="GY18">
            <v>-7.6148271560700004E-2</v>
          </cell>
          <cell r="GZ18">
            <v>-7.8994870185899999E-2</v>
          </cell>
          <cell r="HA18">
            <v>-0.11907744407699999</v>
          </cell>
          <cell r="HB18">
            <v>-0.13563051819800001</v>
          </cell>
          <cell r="HC18">
            <v>-0.100131869316</v>
          </cell>
          <cell r="HD18">
            <v>-5.6593298911999997E-2</v>
          </cell>
          <cell r="HE18">
            <v>-9.1875731944999997E-2</v>
          </cell>
          <cell r="HF18">
            <v>-0.119501769543</v>
          </cell>
          <cell r="HG18">
            <v>-0.14082151651399999</v>
          </cell>
          <cell r="HH18">
            <v>-5.8908581733699998E-2</v>
          </cell>
          <cell r="HI18">
            <v>-0.12604871392299999</v>
          </cell>
          <cell r="HJ18">
            <v>-0.139898240566</v>
          </cell>
          <cell r="HK18">
            <v>-0.151757657528</v>
          </cell>
          <cell r="HL18">
            <v>-3.82550358772E-2</v>
          </cell>
          <cell r="HM18">
            <v>-1.9605278968799999E-2</v>
          </cell>
          <cell r="HN18">
            <v>-8.22350978851E-2</v>
          </cell>
          <cell r="HO18">
            <v>-0.137448817492</v>
          </cell>
          <cell r="HP18">
            <v>-0.15248361229900001</v>
          </cell>
          <cell r="HQ18">
            <v>-0.10167461633700001</v>
          </cell>
          <cell r="HR18">
            <v>-0.107614099979</v>
          </cell>
          <cell r="HS18">
            <v>-0.12628442048999999</v>
          </cell>
          <cell r="HT18">
            <v>-8.2616209983799996E-2</v>
          </cell>
          <cell r="HU18">
            <v>-6.9450378418000003E-2</v>
          </cell>
          <cell r="HV18">
            <v>-0.15732896328000001</v>
          </cell>
          <cell r="HW18">
            <v>-0.12243032455400001</v>
          </cell>
          <cell r="HX18">
            <v>-6.8341553211200001E-2</v>
          </cell>
          <cell r="HY18">
            <v>-8.8150262832599996E-2</v>
          </cell>
          <cell r="HZ18">
            <v>-0.11179006099699999</v>
          </cell>
          <cell r="IA18">
            <v>-7.9677939414999996E-2</v>
          </cell>
          <cell r="IB18">
            <v>-0.117573976517</v>
          </cell>
          <cell r="IC18">
            <v>-9.3092739582100001E-2</v>
          </cell>
          <cell r="ID18">
            <v>-8.1649005413099995E-2</v>
          </cell>
          <cell r="IE18">
            <v>-8.8317573070500005E-2</v>
          </cell>
          <cell r="IF18">
            <v>-0.129017949104</v>
          </cell>
          <cell r="IG18">
            <v>-6.4322233200099999E-2</v>
          </cell>
          <cell r="IH18">
            <v>-9.0115129947700004E-2</v>
          </cell>
          <cell r="II18">
            <v>-6.6798269748699998E-2</v>
          </cell>
          <cell r="IJ18">
            <v>-8.1437528133399995E-2</v>
          </cell>
          <cell r="IK18">
            <v>-7.5095057487500005E-2</v>
          </cell>
          <cell r="IL18">
            <v>-9.4645559787799996E-2</v>
          </cell>
          <cell r="IM18">
            <v>-6.6400408744799994E-2</v>
          </cell>
          <cell r="IN18">
            <v>-0.12435477972</v>
          </cell>
          <cell r="IO18">
            <v>-0.123606383801</v>
          </cell>
          <cell r="IP18">
            <v>-0.106955170631</v>
          </cell>
          <cell r="IQ18">
            <v>-6.46663308144E-2</v>
          </cell>
          <cell r="IR18">
            <v>-9.5394589006899996E-2</v>
          </cell>
          <cell r="IS18">
            <v>3.0987352132799999E-2</v>
          </cell>
          <cell r="IT18">
            <v>-3.0785007476800001</v>
          </cell>
        </row>
        <row r="19">
          <cell r="A19" t="str">
            <v>SNP_P_1673423_G17T_promoter_fabG1.inhA</v>
          </cell>
          <cell r="B19">
            <v>0.15907138586</v>
          </cell>
          <cell r="C19">
            <v>0.14142197370500001</v>
          </cell>
          <cell r="D19">
            <v>0.19510996341699999</v>
          </cell>
          <cell r="E19">
            <v>0.138183474541</v>
          </cell>
          <cell r="F19">
            <v>0.14441144466399999</v>
          </cell>
          <cell r="G19">
            <v>0.16402935981799999</v>
          </cell>
          <cell r="H19">
            <v>0.16659152507800001</v>
          </cell>
          <cell r="I19">
            <v>0.18624120950699999</v>
          </cell>
          <cell r="J19">
            <v>0.154271960258</v>
          </cell>
          <cell r="K19">
            <v>0.18861669302</v>
          </cell>
          <cell r="L19">
            <v>9.6497595310199996E-2</v>
          </cell>
          <cell r="M19">
            <v>0.107347428799</v>
          </cell>
          <cell r="N19">
            <v>0.107219576836</v>
          </cell>
          <cell r="O19">
            <v>6.1493754386900003E-2</v>
          </cell>
          <cell r="P19">
            <v>8.3764791488599999E-2</v>
          </cell>
          <cell r="Q19">
            <v>0.116618156433</v>
          </cell>
          <cell r="R19">
            <v>0.12963449955</v>
          </cell>
          <cell r="S19">
            <v>7.6738595962500003E-2</v>
          </cell>
          <cell r="T19">
            <v>9.6737861633300004E-2</v>
          </cell>
          <cell r="U19">
            <v>0.213027834892</v>
          </cell>
          <cell r="V19">
            <v>0.162345707417</v>
          </cell>
          <cell r="W19">
            <v>0.15046191215499999</v>
          </cell>
          <cell r="X19">
            <v>0.10475552082099999</v>
          </cell>
          <cell r="Y19">
            <v>0.128823459148</v>
          </cell>
          <cell r="Z19">
            <v>0.11761659383799999</v>
          </cell>
          <cell r="AA19">
            <v>0.106025516987</v>
          </cell>
          <cell r="AB19">
            <v>0.20756059885</v>
          </cell>
          <cell r="AC19">
            <v>6.0744762420700003E-2</v>
          </cell>
          <cell r="AD19">
            <v>0.122709870338</v>
          </cell>
          <cell r="AE19">
            <v>0.13566702604299999</v>
          </cell>
          <cell r="AF19">
            <v>0.13229215145100001</v>
          </cell>
          <cell r="AG19">
            <v>0.109031319618</v>
          </cell>
          <cell r="AH19">
            <v>0.16920459270499999</v>
          </cell>
          <cell r="AI19">
            <v>0.162972569466</v>
          </cell>
          <cell r="AJ19">
            <v>0.147996306419</v>
          </cell>
          <cell r="AK19">
            <v>0.11170154810000001</v>
          </cell>
          <cell r="AL19">
            <v>0.117313623428</v>
          </cell>
          <cell r="AM19">
            <v>9.3687772750899997E-2</v>
          </cell>
          <cell r="AN19">
            <v>9.8488569259600006E-2</v>
          </cell>
          <cell r="AO19">
            <v>0.112434744835</v>
          </cell>
          <cell r="AP19">
            <v>0.158523082733</v>
          </cell>
          <cell r="AQ19">
            <v>0.110385358334</v>
          </cell>
          <cell r="AR19">
            <v>0.161653876305</v>
          </cell>
          <cell r="AS19">
            <v>0.176895797253</v>
          </cell>
          <cell r="AT19">
            <v>0.15763550996799999</v>
          </cell>
          <cell r="AU19">
            <v>0.103996694088</v>
          </cell>
          <cell r="AV19">
            <v>0.13233947753899999</v>
          </cell>
          <cell r="AW19">
            <v>0.109367609024</v>
          </cell>
          <cell r="AX19">
            <v>7.9974472522699999E-2</v>
          </cell>
          <cell r="AY19">
            <v>0.122716546059</v>
          </cell>
          <cell r="AZ19">
            <v>8.6123645305600002E-2</v>
          </cell>
          <cell r="BA19">
            <v>0.121262431145</v>
          </cell>
          <cell r="BB19">
            <v>7.81386494637E-2</v>
          </cell>
          <cell r="BC19">
            <v>7.72017240524E-2</v>
          </cell>
          <cell r="BD19">
            <v>9.1623365879099999E-2</v>
          </cell>
          <cell r="BE19">
            <v>7.2344481944999997E-2</v>
          </cell>
          <cell r="BF19">
            <v>0.10341566801099999</v>
          </cell>
          <cell r="BG19">
            <v>9.9978923797599997E-2</v>
          </cell>
          <cell r="BH19">
            <v>0.145589828491</v>
          </cell>
          <cell r="BI19">
            <v>0.26819866895700001</v>
          </cell>
          <cell r="BJ19">
            <v>8.1715762615199999E-2</v>
          </cell>
          <cell r="BK19">
            <v>4.7295629978199999E-2</v>
          </cell>
          <cell r="BL19">
            <v>0.15832704305600001</v>
          </cell>
          <cell r="BM19">
            <v>8.8972926139799999E-2</v>
          </cell>
          <cell r="BN19">
            <v>0.109581589699</v>
          </cell>
          <cell r="BO19">
            <v>0.13256347179399999</v>
          </cell>
          <cell r="BP19">
            <v>0.107281088829</v>
          </cell>
          <cell r="BQ19">
            <v>9.7653150558500004E-2</v>
          </cell>
          <cell r="BR19">
            <v>0.14434748888000001</v>
          </cell>
          <cell r="BS19">
            <v>0.14835095405599999</v>
          </cell>
          <cell r="BT19">
            <v>0.20842814445499999</v>
          </cell>
          <cell r="BU19">
            <v>0.164759993553</v>
          </cell>
          <cell r="BV19">
            <v>0.17850458622000001</v>
          </cell>
          <cell r="BW19">
            <v>2.62308716774E-2</v>
          </cell>
          <cell r="BX19">
            <v>1.87681913376E-2</v>
          </cell>
          <cell r="BY19">
            <v>9.4649732112899995E-2</v>
          </cell>
          <cell r="BZ19">
            <v>0.110735714436</v>
          </cell>
          <cell r="CA19">
            <v>6.5380275249500006E-2</v>
          </cell>
          <cell r="CB19">
            <v>6.2282264232599999E-2</v>
          </cell>
          <cell r="CC19">
            <v>3.5677552223200001E-2</v>
          </cell>
          <cell r="CD19">
            <v>9.7849190235099998E-2</v>
          </cell>
          <cell r="CE19">
            <v>0.105415761471</v>
          </cell>
          <cell r="CF19">
            <v>0.111137926579</v>
          </cell>
          <cell r="CG19">
            <v>6.9362401962299994E-2</v>
          </cell>
          <cell r="CH19">
            <v>6.4451396465300001E-2</v>
          </cell>
          <cell r="CI19">
            <v>7.3496699333199994E-2</v>
          </cell>
          <cell r="CJ19">
            <v>7.8759253025100007E-2</v>
          </cell>
          <cell r="CK19">
            <v>8.9488267898599996E-2</v>
          </cell>
          <cell r="CL19">
            <v>0.12875682115600001</v>
          </cell>
          <cell r="CM19">
            <v>0.118332087994</v>
          </cell>
          <cell r="CN19">
            <v>0.103808045387</v>
          </cell>
          <cell r="CO19">
            <v>7.2943031787900001E-2</v>
          </cell>
          <cell r="CP19">
            <v>0.126352548599</v>
          </cell>
          <cell r="CQ19">
            <v>8.1004559993700001E-2</v>
          </cell>
          <cell r="CR19">
            <v>9.4013869762400004E-2</v>
          </cell>
          <cell r="CS19">
            <v>0.109394729137</v>
          </cell>
          <cell r="CT19">
            <v>0.130714595318</v>
          </cell>
          <cell r="CU19">
            <v>0.15776920318599999</v>
          </cell>
          <cell r="CV19">
            <v>0.14346832037000001</v>
          </cell>
          <cell r="CW19">
            <v>0.144040048122</v>
          </cell>
          <cell r="CX19">
            <v>3.7979185581200003E-2</v>
          </cell>
          <cell r="CY19">
            <v>2.4880826473199998E-2</v>
          </cell>
          <cell r="CZ19">
            <v>0.124433577061</v>
          </cell>
          <cell r="DA19">
            <v>0.18846291303599999</v>
          </cell>
          <cell r="DB19">
            <v>0.119931399822</v>
          </cell>
          <cell r="DC19">
            <v>0.109817504883</v>
          </cell>
          <cell r="DD19">
            <v>6.9778203964199995E-2</v>
          </cell>
          <cell r="DE19">
            <v>0.13697606325100001</v>
          </cell>
          <cell r="DF19">
            <v>0.14566391706500001</v>
          </cell>
          <cell r="DG19">
            <v>0.11039960384399999</v>
          </cell>
          <cell r="DH19">
            <v>3.8297116756399997E-2</v>
          </cell>
          <cell r="DI19">
            <v>0.106242716312</v>
          </cell>
          <cell r="DJ19">
            <v>4.9209594726599998E-2</v>
          </cell>
          <cell r="DK19">
            <v>9.8066926002499999E-2</v>
          </cell>
          <cell r="DL19">
            <v>0.11846637725799999</v>
          </cell>
          <cell r="DM19">
            <v>0.19274467229799999</v>
          </cell>
          <cell r="DN19">
            <v>0.160834848881</v>
          </cell>
          <cell r="DO19">
            <v>0.119954288006</v>
          </cell>
          <cell r="DP19">
            <v>7.7875614166299997E-2</v>
          </cell>
          <cell r="DQ19">
            <v>0.10617327690099999</v>
          </cell>
          <cell r="DR19">
            <v>0.12863576412200001</v>
          </cell>
          <cell r="DS19">
            <v>7.1808934211699996E-2</v>
          </cell>
          <cell r="DT19">
            <v>9.6453845500899998E-2</v>
          </cell>
          <cell r="DU19">
            <v>8.8939130306200001E-2</v>
          </cell>
          <cell r="DV19">
            <v>0.10642480850200001</v>
          </cell>
          <cell r="DW19">
            <v>0.11150121688799999</v>
          </cell>
          <cell r="DX19">
            <v>9.1412007808699999E-2</v>
          </cell>
          <cell r="DY19">
            <v>0.10294342041</v>
          </cell>
          <cell r="DZ19">
            <v>0.128319203854</v>
          </cell>
          <cell r="EA19">
            <v>5.7431519031499997E-2</v>
          </cell>
          <cell r="EB19">
            <v>5.7202041149099998E-2</v>
          </cell>
          <cell r="EC19">
            <v>0.12156915664700001</v>
          </cell>
          <cell r="ED19">
            <v>0.145518124104</v>
          </cell>
          <cell r="EE19">
            <v>9.9758446216600002E-2</v>
          </cell>
          <cell r="EF19">
            <v>0.110845625401</v>
          </cell>
          <cell r="EG19">
            <v>0.12538343667999999</v>
          </cell>
          <cell r="EH19">
            <v>8.6872994899700004E-2</v>
          </cell>
          <cell r="EI19">
            <v>8.5539340972900002E-2</v>
          </cell>
          <cell r="EJ19">
            <v>0.12944918870899999</v>
          </cell>
          <cell r="EK19">
            <v>0.10638064145999999</v>
          </cell>
          <cell r="EL19">
            <v>6.8757772445699999E-2</v>
          </cell>
          <cell r="EM19">
            <v>9.00189876556E-2</v>
          </cell>
          <cell r="EN19">
            <v>9.7695112228399994E-2</v>
          </cell>
          <cell r="EO19">
            <v>0.14616036415100001</v>
          </cell>
          <cell r="EP19">
            <v>9.8215818405199995E-2</v>
          </cell>
          <cell r="EQ19">
            <v>0.104983627796</v>
          </cell>
          <cell r="ER19">
            <v>8.6961686611200004E-2</v>
          </cell>
          <cell r="ES19">
            <v>8.1223189830799999E-2</v>
          </cell>
          <cell r="ET19">
            <v>0.13220673799499999</v>
          </cell>
          <cell r="EU19">
            <v>0.13754588365600001</v>
          </cell>
          <cell r="EV19">
            <v>8.8003575801800002E-2</v>
          </cell>
          <cell r="EW19">
            <v>0.126551926136</v>
          </cell>
          <cell r="EX19">
            <v>8.86088013649E-2</v>
          </cell>
          <cell r="EY19">
            <v>7.2605907917000001E-2</v>
          </cell>
          <cell r="EZ19">
            <v>8.1027209758799998E-2</v>
          </cell>
          <cell r="FA19">
            <v>0.10842436552</v>
          </cell>
          <cell r="FB19">
            <v>0.14513379335400001</v>
          </cell>
          <cell r="FC19">
            <v>6.8798363208800006E-2</v>
          </cell>
          <cell r="FD19">
            <v>5.81322908401E-2</v>
          </cell>
          <cell r="FE19">
            <v>8.5450053215000002E-2</v>
          </cell>
          <cell r="FF19">
            <v>7.3077738285100002E-2</v>
          </cell>
          <cell r="FG19">
            <v>5.5377721786500002E-2</v>
          </cell>
          <cell r="FH19">
            <v>7.5432956218699998E-2</v>
          </cell>
          <cell r="FI19">
            <v>0.13034057617200001</v>
          </cell>
          <cell r="FJ19">
            <v>0.12757307291</v>
          </cell>
          <cell r="FK19">
            <v>0.126107335091</v>
          </cell>
          <cell r="FL19">
            <v>0.164230167866</v>
          </cell>
          <cell r="FM19">
            <v>0.142437338829</v>
          </cell>
          <cell r="FN19">
            <v>0.136018931866</v>
          </cell>
          <cell r="FO19">
            <v>0.12175732851</v>
          </cell>
          <cell r="FP19">
            <v>0.14987540245100001</v>
          </cell>
          <cell r="FQ19">
            <v>0.13482844829599999</v>
          </cell>
          <cell r="FR19">
            <v>0.16525101661700001</v>
          </cell>
          <cell r="FS19">
            <v>0.124819636345</v>
          </cell>
          <cell r="FT19">
            <v>0.121491491795</v>
          </cell>
          <cell r="FU19">
            <v>0.100317239761</v>
          </cell>
          <cell r="FV19">
            <v>0.108876824379</v>
          </cell>
          <cell r="FW19">
            <v>9.3535304069500003E-2</v>
          </cell>
          <cell r="FX19">
            <v>0.14180529117599999</v>
          </cell>
          <cell r="FY19">
            <v>0.13533985614800001</v>
          </cell>
          <cell r="FZ19">
            <v>0.119286179543</v>
          </cell>
          <cell r="GA19">
            <v>3.40021848679E-2</v>
          </cell>
          <cell r="GB19">
            <v>7.5925767421699999E-2</v>
          </cell>
          <cell r="GC19">
            <v>9.4923079013799996E-2</v>
          </cell>
          <cell r="GD19">
            <v>8.3590447902699996E-2</v>
          </cell>
          <cell r="GE19">
            <v>0.13464230298999999</v>
          </cell>
          <cell r="GF19">
            <v>0.114151299</v>
          </cell>
          <cell r="GG19">
            <v>0.133673071861</v>
          </cell>
          <cell r="GH19">
            <v>0.13351607322699999</v>
          </cell>
          <cell r="GI19">
            <v>0.11941111087800001</v>
          </cell>
          <cell r="GJ19">
            <v>7.1969985961900004E-2</v>
          </cell>
          <cell r="GK19">
            <v>6.9279789924600002E-2</v>
          </cell>
          <cell r="GL19">
            <v>6.1563670635199998E-2</v>
          </cell>
          <cell r="GM19">
            <v>7.4991047382400006E-2</v>
          </cell>
          <cell r="GN19">
            <v>7.1233987808200006E-2</v>
          </cell>
          <cell r="GO19">
            <v>4.9325942993199999E-2</v>
          </cell>
          <cell r="GP19">
            <v>7.1732521057099999E-2</v>
          </cell>
          <cell r="GQ19">
            <v>9.9535286426500003E-2</v>
          </cell>
          <cell r="GR19">
            <v>0.13951897621199999</v>
          </cell>
          <cell r="GS19">
            <v>5.1238059997599998E-2</v>
          </cell>
          <cell r="GT19">
            <v>0.13832998275799999</v>
          </cell>
          <cell r="GU19">
            <v>0.14426368475000001</v>
          </cell>
          <cell r="GV19">
            <v>0.14422309398700001</v>
          </cell>
          <cell r="GW19">
            <v>0.113049507141</v>
          </cell>
          <cell r="GX19">
            <v>0.122806727886</v>
          </cell>
          <cell r="GY19">
            <v>0.11411201953900001</v>
          </cell>
          <cell r="GZ19">
            <v>3.0847728252400002E-2</v>
          </cell>
          <cell r="HA19">
            <v>0.101077497005</v>
          </cell>
          <cell r="HB19">
            <v>0.123412013054</v>
          </cell>
          <cell r="HC19">
            <v>0.100258708</v>
          </cell>
          <cell r="HD19">
            <v>0.10955518484100001</v>
          </cell>
          <cell r="HE19">
            <v>9.2611551284800003E-2</v>
          </cell>
          <cell r="HF19">
            <v>0.10871142149</v>
          </cell>
          <cell r="HG19">
            <v>0.10363984108</v>
          </cell>
          <cell r="HH19">
            <v>5.8112382888800003E-2</v>
          </cell>
          <cell r="HI19">
            <v>6.9505333900499996E-2</v>
          </cell>
          <cell r="HJ19">
            <v>0.133793830872</v>
          </cell>
          <cell r="HK19">
            <v>0.12913018465000001</v>
          </cell>
          <cell r="HL19">
            <v>0.10087788105000001</v>
          </cell>
          <cell r="HM19">
            <v>0.10930603742599999</v>
          </cell>
          <cell r="HN19">
            <v>0.119450926781</v>
          </cell>
          <cell r="HO19">
            <v>0.104129612446</v>
          </cell>
          <cell r="HP19">
            <v>0.110211133957</v>
          </cell>
          <cell r="HQ19">
            <v>0.11187458038299999</v>
          </cell>
          <cell r="HR19">
            <v>0.11202251911199999</v>
          </cell>
          <cell r="HS19">
            <v>0.16111916303599999</v>
          </cell>
          <cell r="HT19">
            <v>0.114557504654</v>
          </cell>
          <cell r="HU19">
            <v>9.1647028923000001E-2</v>
          </cell>
          <cell r="HV19">
            <v>0.122155308723</v>
          </cell>
          <cell r="HW19">
            <v>0.102743804455</v>
          </cell>
          <cell r="HX19">
            <v>4.8608601093300001E-2</v>
          </cell>
          <cell r="HY19">
            <v>0.102651000023</v>
          </cell>
          <cell r="HZ19">
            <v>7.4557244777699996E-2</v>
          </cell>
          <cell r="IA19">
            <v>9.8287880420699997E-2</v>
          </cell>
          <cell r="IB19">
            <v>9.5959126949300005E-2</v>
          </cell>
          <cell r="IC19">
            <v>8.9990377426099999E-2</v>
          </cell>
          <cell r="ID19">
            <v>4.5912146568299998E-2</v>
          </cell>
          <cell r="IE19">
            <v>0.124433577061</v>
          </cell>
          <cell r="IF19">
            <v>0.126390993595</v>
          </cell>
          <cell r="IG19">
            <v>8.8898479938500002E-2</v>
          </cell>
          <cell r="IH19">
            <v>0.170242786407</v>
          </cell>
          <cell r="II19">
            <v>0.116923213005</v>
          </cell>
          <cell r="IJ19">
            <v>0.13438588380800001</v>
          </cell>
          <cell r="IK19">
            <v>0.11610406637200001</v>
          </cell>
          <cell r="IL19">
            <v>7.7902793884300006E-2</v>
          </cell>
          <cell r="IM19">
            <v>7.9598903656000003E-2</v>
          </cell>
          <cell r="IN19">
            <v>7.21683502197E-2</v>
          </cell>
          <cell r="IO19">
            <v>7.8785598277999996E-2</v>
          </cell>
          <cell r="IP19">
            <v>7.5463533401499999E-2</v>
          </cell>
          <cell r="IQ19">
            <v>0.109766721725</v>
          </cell>
          <cell r="IR19">
            <v>0.110119767487</v>
          </cell>
          <cell r="IS19">
            <v>3.70737016201E-2</v>
          </cell>
          <cell r="IT19">
            <v>2.9702932834600002</v>
          </cell>
        </row>
        <row r="20">
          <cell r="A20" t="str">
            <v>INS_CF_4326722_i752C_251_ethA</v>
          </cell>
          <cell r="B20">
            <v>0.210007369518</v>
          </cell>
          <cell r="C20">
            <v>0.16805636882800001</v>
          </cell>
          <cell r="D20">
            <v>0.173755943775</v>
          </cell>
          <cell r="E20">
            <v>0.14077872037899999</v>
          </cell>
          <cell r="F20">
            <v>0.14463955164</v>
          </cell>
          <cell r="G20">
            <v>0.29690152406699999</v>
          </cell>
          <cell r="H20">
            <v>0.16936242580399999</v>
          </cell>
          <cell r="I20">
            <v>0.15302467346199999</v>
          </cell>
          <cell r="J20">
            <v>0.113859057426</v>
          </cell>
          <cell r="K20">
            <v>6.2701702117899999E-3</v>
          </cell>
          <cell r="L20">
            <v>0.24624645710000001</v>
          </cell>
          <cell r="M20">
            <v>0.21738588810000001</v>
          </cell>
          <cell r="N20">
            <v>0.17978310585000001</v>
          </cell>
          <cell r="O20">
            <v>0.132215023041</v>
          </cell>
          <cell r="P20">
            <v>0.153316497803</v>
          </cell>
          <cell r="Q20">
            <v>0.173848569393</v>
          </cell>
          <cell r="R20">
            <v>7.9712271690399999E-3</v>
          </cell>
          <cell r="S20">
            <v>7.91119933128E-2</v>
          </cell>
          <cell r="T20">
            <v>0.120824694633</v>
          </cell>
          <cell r="U20">
            <v>0.16091215610500001</v>
          </cell>
          <cell r="V20">
            <v>0.118891477585</v>
          </cell>
          <cell r="W20">
            <v>0.19528907537500001</v>
          </cell>
          <cell r="X20">
            <v>0.175669848919</v>
          </cell>
          <cell r="Y20">
            <v>0.153520166874</v>
          </cell>
          <cell r="Z20">
            <v>0.158897221088</v>
          </cell>
          <cell r="AA20">
            <v>0.110539019108</v>
          </cell>
          <cell r="AB20">
            <v>0.143346071243</v>
          </cell>
          <cell r="AC20">
            <v>0.108088076115</v>
          </cell>
          <cell r="AD20">
            <v>0.14174163341500001</v>
          </cell>
          <cell r="AE20">
            <v>0.30915105342900001</v>
          </cell>
          <cell r="AF20">
            <v>0.30907601118099998</v>
          </cell>
          <cell r="AG20">
            <v>0.322546839714</v>
          </cell>
          <cell r="AH20">
            <v>0.281490147114</v>
          </cell>
          <cell r="AI20">
            <v>0.24908012151700001</v>
          </cell>
          <cell r="AJ20">
            <v>0.22380000352900001</v>
          </cell>
          <cell r="AK20">
            <v>0.26495599746699999</v>
          </cell>
          <cell r="AL20">
            <v>0.240407943726</v>
          </cell>
          <cell r="AM20">
            <v>0.20902490615800001</v>
          </cell>
          <cell r="AN20">
            <v>0.20993977785099999</v>
          </cell>
          <cell r="AO20">
            <v>0.229269266129</v>
          </cell>
          <cell r="AP20">
            <v>0.242969453335</v>
          </cell>
          <cell r="AQ20">
            <v>0.242119193077</v>
          </cell>
          <cell r="AR20">
            <v>0.25721645355200001</v>
          </cell>
          <cell r="AS20">
            <v>0.26574772596399998</v>
          </cell>
          <cell r="AT20">
            <v>0.25739967822999998</v>
          </cell>
          <cell r="AU20">
            <v>0.16666561365099999</v>
          </cell>
          <cell r="AV20">
            <v>0.16533595323600001</v>
          </cell>
          <cell r="AW20">
            <v>0.16406977176699999</v>
          </cell>
          <cell r="AX20">
            <v>2.7565717697099999E-2</v>
          </cell>
          <cell r="AY20">
            <v>0.156253397465</v>
          </cell>
          <cell r="AZ20">
            <v>0.14934045076399999</v>
          </cell>
          <cell r="BA20">
            <v>3.5167276859300003E-2</v>
          </cell>
          <cell r="BB20">
            <v>1.73756480217E-2</v>
          </cell>
          <cell r="BC20">
            <v>0.17578047514</v>
          </cell>
          <cell r="BD20">
            <v>0.191159665585</v>
          </cell>
          <cell r="BE20">
            <v>0.20053797960299999</v>
          </cell>
          <cell r="BF20">
            <v>0.20081359148</v>
          </cell>
          <cell r="BG20">
            <v>0.18004232645000001</v>
          </cell>
          <cell r="BH20">
            <v>0.155133008957</v>
          </cell>
          <cell r="BI20">
            <v>-8.1147015094800004E-2</v>
          </cell>
          <cell r="BJ20">
            <v>8.3581268787400007E-2</v>
          </cell>
          <cell r="BK20">
            <v>4.8413872718800002E-2</v>
          </cell>
          <cell r="BL20">
            <v>3.0630886554700001E-2</v>
          </cell>
          <cell r="BM20">
            <v>9.3034148216199999E-2</v>
          </cell>
          <cell r="BN20">
            <v>7.0293724536899999E-2</v>
          </cell>
          <cell r="BO20">
            <v>8.6049437522899997E-3</v>
          </cell>
          <cell r="BP20">
            <v>4.1077852249100003E-2</v>
          </cell>
          <cell r="BQ20">
            <v>3.28086018562E-2</v>
          </cell>
          <cell r="BR20">
            <v>8.5932493209799996E-2</v>
          </cell>
          <cell r="BS20">
            <v>8.9975953102100006E-2</v>
          </cell>
          <cell r="BT20">
            <v>0.10744458437</v>
          </cell>
          <cell r="BU20">
            <v>0.11376732587799999</v>
          </cell>
          <cell r="BV20">
            <v>7.9794108867599994E-2</v>
          </cell>
          <cell r="BW20">
            <v>0.22560751438099999</v>
          </cell>
          <cell r="BX20">
            <v>0.22483450174299999</v>
          </cell>
          <cell r="BY20">
            <v>0.18020087480499999</v>
          </cell>
          <cell r="BZ20">
            <v>0.169861257076</v>
          </cell>
          <cell r="CA20">
            <v>0.12982028722799999</v>
          </cell>
          <cell r="CB20">
            <v>0.13555121421800001</v>
          </cell>
          <cell r="CC20">
            <v>0.12076479196500001</v>
          </cell>
          <cell r="CD20">
            <v>0.14230620861099999</v>
          </cell>
          <cell r="CE20">
            <v>0.100034117699</v>
          </cell>
          <cell r="CF20">
            <v>0.142154157162</v>
          </cell>
          <cell r="CG20">
            <v>0.159332156181</v>
          </cell>
          <cell r="CH20">
            <v>0.16322064399700001</v>
          </cell>
          <cell r="CI20">
            <v>8.9812755584700005E-2</v>
          </cell>
          <cell r="CJ20">
            <v>0.105549693108</v>
          </cell>
          <cell r="CK20">
            <v>0.119173467159</v>
          </cell>
          <cell r="CL20">
            <v>0.123050630093</v>
          </cell>
          <cell r="CM20">
            <v>0.10610252618799999</v>
          </cell>
          <cell r="CN20">
            <v>3.3344566822099998E-2</v>
          </cell>
          <cell r="CO20">
            <v>8.8251650333400003E-2</v>
          </cell>
          <cell r="CP20">
            <v>6.6913187503800001E-2</v>
          </cell>
          <cell r="CQ20">
            <v>0.10651671886400001</v>
          </cell>
          <cell r="CR20">
            <v>0.107486188412</v>
          </cell>
          <cell r="CS20">
            <v>0.130996465683</v>
          </cell>
          <cell r="CT20">
            <v>0.147338926792</v>
          </cell>
          <cell r="CU20">
            <v>0.11818546056699999</v>
          </cell>
          <cell r="CV20">
            <v>0.194376111031</v>
          </cell>
          <cell r="CW20">
            <v>0.111665129662</v>
          </cell>
          <cell r="CX20">
            <v>5.0037622451799997E-2</v>
          </cell>
          <cell r="CY20">
            <v>6.8696081638300002E-2</v>
          </cell>
          <cell r="CZ20">
            <v>0.119819581509</v>
          </cell>
          <cell r="DA20">
            <v>8.2449436187699995E-2</v>
          </cell>
          <cell r="DB20">
            <v>0.104243218899</v>
          </cell>
          <cell r="DC20">
            <v>7.5064480304700004E-2</v>
          </cell>
          <cell r="DD20">
            <v>7.8532576561000003E-2</v>
          </cell>
          <cell r="DE20">
            <v>0.122585356236</v>
          </cell>
          <cell r="DF20">
            <v>0.13795387744900001</v>
          </cell>
          <cell r="DG20">
            <v>0.16536706685999999</v>
          </cell>
          <cell r="DH20">
            <v>0.15091174840900001</v>
          </cell>
          <cell r="DI20">
            <v>0.14117377996399999</v>
          </cell>
          <cell r="DJ20">
            <v>0.120805382729</v>
          </cell>
          <cell r="DK20">
            <v>8.4108531475100001E-2</v>
          </cell>
          <cell r="DL20">
            <v>0.15954512357699999</v>
          </cell>
          <cell r="DM20">
            <v>9.8578989505800005E-2</v>
          </cell>
          <cell r="DN20">
            <v>0.10260695219</v>
          </cell>
          <cell r="DO20">
            <v>0.107328355312</v>
          </cell>
          <cell r="DP20">
            <v>0.130872905254</v>
          </cell>
          <cell r="DQ20">
            <v>0.15445351600599999</v>
          </cell>
          <cell r="DR20">
            <v>0.13365864753699999</v>
          </cell>
          <cell r="DS20">
            <v>0.16689598560300001</v>
          </cell>
          <cell r="DT20">
            <v>0.159828424454</v>
          </cell>
          <cell r="DU20">
            <v>0.15341317653700001</v>
          </cell>
          <cell r="DV20">
            <v>0.12661826610599999</v>
          </cell>
          <cell r="DW20">
            <v>0.16722077131300001</v>
          </cell>
          <cell r="DX20">
            <v>0.1543379426</v>
          </cell>
          <cell r="DY20">
            <v>0.100458323956</v>
          </cell>
          <cell r="DZ20">
            <v>9.9858582019799996E-2</v>
          </cell>
          <cell r="EA20">
            <v>0.13498580455799999</v>
          </cell>
          <cell r="EB20">
            <v>0.13990861177399999</v>
          </cell>
          <cell r="EC20">
            <v>0.115109682083</v>
          </cell>
          <cell r="ED20">
            <v>0.123177528381</v>
          </cell>
          <cell r="EE20">
            <v>0.18342196941399999</v>
          </cell>
          <cell r="EF20">
            <v>0.22103285789499999</v>
          </cell>
          <cell r="EG20">
            <v>0.26126050949099999</v>
          </cell>
          <cell r="EH20">
            <v>0.184531986713</v>
          </cell>
          <cell r="EI20">
            <v>0.20762187242499999</v>
          </cell>
          <cell r="EJ20">
            <v>0.12418031692500001</v>
          </cell>
          <cell r="EK20">
            <v>0.16860169172299999</v>
          </cell>
          <cell r="EL20">
            <v>0.17665576934800001</v>
          </cell>
          <cell r="EM20">
            <v>0.15687268972400001</v>
          </cell>
          <cell r="EN20">
            <v>0.13777577877</v>
          </cell>
          <cell r="EO20">
            <v>0.112885117531</v>
          </cell>
          <cell r="EP20">
            <v>6.2616288662000003E-2</v>
          </cell>
          <cell r="EQ20">
            <v>0.13465231657000001</v>
          </cell>
          <cell r="ER20">
            <v>0.12170112132999999</v>
          </cell>
          <cell r="ES20">
            <v>0.106948494911</v>
          </cell>
          <cell r="ET20">
            <v>5.9448480606100002E-2</v>
          </cell>
          <cell r="EU20">
            <v>0.14859950542399999</v>
          </cell>
          <cell r="EV20">
            <v>0.16881704330399999</v>
          </cell>
          <cell r="EW20">
            <v>0.13288438320199999</v>
          </cell>
          <cell r="EX20">
            <v>0.16413998603800001</v>
          </cell>
          <cell r="EY20">
            <v>0.18314188718800001</v>
          </cell>
          <cell r="EZ20">
            <v>0.18137884139999999</v>
          </cell>
          <cell r="FA20">
            <v>0.18580788373900001</v>
          </cell>
          <cell r="FB20">
            <v>0.141430020332</v>
          </cell>
          <cell r="FC20">
            <v>0.16537499427800001</v>
          </cell>
          <cell r="FD20">
            <v>0.177858233452</v>
          </cell>
          <cell r="FE20">
            <v>0.14436775445899999</v>
          </cell>
          <cell r="FF20">
            <v>9.2705667018899998E-2</v>
          </cell>
          <cell r="FG20">
            <v>0.110596418381</v>
          </cell>
          <cell r="FH20">
            <v>0.11842292547200001</v>
          </cell>
          <cell r="FI20">
            <v>0.118197202682</v>
          </cell>
          <cell r="FJ20">
            <v>0.16416996717499999</v>
          </cell>
          <cell r="FK20">
            <v>0.111170053482</v>
          </cell>
          <cell r="FL20">
            <v>0.123902201653</v>
          </cell>
          <cell r="FM20">
            <v>0.12520164251300001</v>
          </cell>
          <cell r="FN20">
            <v>0.14459228515600001</v>
          </cell>
          <cell r="FO20">
            <v>0.128056585789</v>
          </cell>
          <cell r="FP20">
            <v>0.102801203728</v>
          </cell>
          <cell r="FQ20">
            <v>9.7366809844999999E-2</v>
          </cell>
          <cell r="FR20">
            <v>9.8912954330399996E-2</v>
          </cell>
          <cell r="FS20">
            <v>7.0031285285899997E-2</v>
          </cell>
          <cell r="FT20">
            <v>5.1632344722700001E-2</v>
          </cell>
          <cell r="FU20">
            <v>4.6846985817000003E-2</v>
          </cell>
          <cell r="FV20">
            <v>1.12546086311E-2</v>
          </cell>
          <cell r="FW20">
            <v>1.9685566425300002E-2</v>
          </cell>
          <cell r="FX20">
            <v>5.4243564605699998E-2</v>
          </cell>
          <cell r="FY20">
            <v>2.61688232422E-2</v>
          </cell>
          <cell r="FZ20">
            <v>5.9245765209200003E-2</v>
          </cell>
          <cell r="GA20">
            <v>4.0733098983800002E-2</v>
          </cell>
          <cell r="GB20">
            <v>4.6054720878599999E-2</v>
          </cell>
          <cell r="GC20">
            <v>8.5126936435700004E-2</v>
          </cell>
          <cell r="GD20">
            <v>9.8120272159599994E-2</v>
          </cell>
          <cell r="GE20">
            <v>8.9574277401000005E-2</v>
          </cell>
          <cell r="GF20">
            <v>0.126854360104</v>
          </cell>
          <cell r="GG20">
            <v>8.5891783237500005E-2</v>
          </cell>
          <cell r="GH20">
            <v>7.4322521686600002E-2</v>
          </cell>
          <cell r="GI20">
            <v>6.7926764488199995E-2</v>
          </cell>
          <cell r="GJ20">
            <v>9.7228348255200006E-2</v>
          </cell>
          <cell r="GK20">
            <v>0.11855369806299999</v>
          </cell>
          <cell r="GL20">
            <v>8.3141505718200004E-2</v>
          </cell>
          <cell r="GM20">
            <v>0.12016713619199999</v>
          </cell>
          <cell r="GN20">
            <v>0.11884343624099999</v>
          </cell>
          <cell r="GO20">
            <v>0.113075256348</v>
          </cell>
          <cell r="GP20">
            <v>0.110259652138</v>
          </cell>
          <cell r="GQ20">
            <v>0.15016931295399999</v>
          </cell>
          <cell r="GR20">
            <v>0.14188760518999999</v>
          </cell>
          <cell r="GS20">
            <v>0.144810914993</v>
          </cell>
          <cell r="GT20">
            <v>0.13115864992099999</v>
          </cell>
          <cell r="GU20">
            <v>7.1942508220700002E-2</v>
          </cell>
          <cell r="GV20">
            <v>9.1812551021600006E-2</v>
          </cell>
          <cell r="GW20">
            <v>0.101224720478</v>
          </cell>
          <cell r="GX20">
            <v>6.2552928924600001E-2</v>
          </cell>
          <cell r="GY20">
            <v>8.7905585765800001E-2</v>
          </cell>
          <cell r="GZ20">
            <v>6.7462325096100006E-2</v>
          </cell>
          <cell r="HA20">
            <v>6.8577527999899995E-2</v>
          </cell>
          <cell r="HB20">
            <v>6.3898563384999996E-2</v>
          </cell>
          <cell r="HC20">
            <v>7.6931059360500001E-2</v>
          </cell>
          <cell r="HD20">
            <v>9.3288123607599999E-2</v>
          </cell>
          <cell r="HE20">
            <v>0.10780513286600001</v>
          </cell>
          <cell r="HF20">
            <v>8.1456720829000004E-2</v>
          </cell>
          <cell r="HG20">
            <v>0.13049548864400001</v>
          </cell>
          <cell r="HH20">
            <v>0.19359463453299999</v>
          </cell>
          <cell r="HI20">
            <v>0.18960905075100001</v>
          </cell>
          <cell r="HJ20">
            <v>0.15904039144500001</v>
          </cell>
          <cell r="HK20">
            <v>0.11183577776</v>
          </cell>
          <cell r="HL20">
            <v>0.13907819986299999</v>
          </cell>
          <cell r="HM20">
            <v>0.116749048233</v>
          </cell>
          <cell r="HN20">
            <v>0.10719275474499999</v>
          </cell>
          <cell r="HO20">
            <v>0.13053750991800001</v>
          </cell>
          <cell r="HP20">
            <v>0.14191824197799999</v>
          </cell>
          <cell r="HQ20">
            <v>0.114843547344</v>
          </cell>
          <cell r="HR20">
            <v>0.1381534338</v>
          </cell>
          <cell r="HS20">
            <v>0.112914085388</v>
          </cell>
          <cell r="HT20">
            <v>0.11907327175100001</v>
          </cell>
          <cell r="HU20">
            <v>0.15323644876500001</v>
          </cell>
          <cell r="HV20">
            <v>0.15984570980099999</v>
          </cell>
          <cell r="HW20">
            <v>0.16627842187899999</v>
          </cell>
          <cell r="HX20">
            <v>0.19322794675800001</v>
          </cell>
          <cell r="HY20">
            <v>0.16297882795300001</v>
          </cell>
          <cell r="HZ20">
            <v>0.13735002279299999</v>
          </cell>
          <cell r="IA20">
            <v>6.5854489803299998E-2</v>
          </cell>
          <cell r="IB20">
            <v>0.110299646854</v>
          </cell>
          <cell r="IC20">
            <v>6.7555963993100002E-2</v>
          </cell>
          <cell r="ID20">
            <v>0.119134485722</v>
          </cell>
          <cell r="IE20">
            <v>9.1100633144400006E-2</v>
          </cell>
          <cell r="IF20">
            <v>8.8534474372900004E-2</v>
          </cell>
          <cell r="IG20">
            <v>9.8320603370700005E-2</v>
          </cell>
          <cell r="IH20">
            <v>6.5707802772500004E-2</v>
          </cell>
          <cell r="II20">
            <v>8.1233501434299998E-2</v>
          </cell>
          <cell r="IJ20">
            <v>6.3769996166199994E-2</v>
          </cell>
          <cell r="IK20">
            <v>5.3184986114500003E-2</v>
          </cell>
          <cell r="IL20">
            <v>8.1223070621499999E-2</v>
          </cell>
          <cell r="IM20">
            <v>0.111400544643</v>
          </cell>
          <cell r="IN20">
            <v>0.115755796432</v>
          </cell>
          <cell r="IO20">
            <v>0.109993875027</v>
          </cell>
          <cell r="IP20">
            <v>9.0908229351E-2</v>
          </cell>
          <cell r="IQ20">
            <v>7.6117873191799995E-2</v>
          </cell>
          <cell r="IR20">
            <v>0.129227936268</v>
          </cell>
          <cell r="IS20">
            <v>5.9689968824400003E-2</v>
          </cell>
          <cell r="IT20">
            <v>2.1649858951600001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H_marginal_effects_rf"/>
    </sheetNames>
    <sheetDataSet>
      <sheetData sheetId="0">
        <row r="1">
          <cell r="A1" t="str">
            <v>SNP_CN_4327380_A94C_Y32D_ethA</v>
          </cell>
          <cell r="B1">
            <v>0.34358608722700001</v>
          </cell>
          <cell r="C1">
            <v>0.32323232293100002</v>
          </cell>
          <cell r="D1">
            <v>0.366385102272</v>
          </cell>
          <cell r="E1">
            <v>0.35619360208500001</v>
          </cell>
          <cell r="F1">
            <v>0.3210901618</v>
          </cell>
          <cell r="G1">
            <v>0.35428741574299999</v>
          </cell>
          <cell r="H1">
            <v>0.35445645451500002</v>
          </cell>
          <cell r="I1">
            <v>0.33561694621999999</v>
          </cell>
          <cell r="J1">
            <v>0.32878896594000001</v>
          </cell>
          <cell r="K1">
            <v>0.35633113980300002</v>
          </cell>
          <cell r="L1">
            <v>0.347254365683</v>
          </cell>
          <cell r="M1">
            <v>0.33418387174600001</v>
          </cell>
          <cell r="N1">
            <v>0.32682979106900001</v>
          </cell>
          <cell r="O1">
            <v>0.35924893617600001</v>
          </cell>
          <cell r="P1">
            <v>0.33637028932599999</v>
          </cell>
          <cell r="Q1">
            <v>0.33186551928500002</v>
          </cell>
          <cell r="R1">
            <v>0.33952942490600002</v>
          </cell>
          <cell r="S1">
            <v>0.35909822583200002</v>
          </cell>
          <cell r="T1">
            <v>0.37210807204200003</v>
          </cell>
          <cell r="U1">
            <v>0.33381608128500001</v>
          </cell>
          <cell r="V1">
            <v>0.34711202979099998</v>
          </cell>
          <cell r="W1">
            <v>0.35386976599699999</v>
          </cell>
          <cell r="X1">
            <v>0.31945669651000003</v>
          </cell>
          <cell r="Y1">
            <v>0.342491745949</v>
          </cell>
          <cell r="Z1">
            <v>0.35250866413100002</v>
          </cell>
          <cell r="AA1">
            <v>0.355865001678</v>
          </cell>
          <cell r="AB1">
            <v>0.35300216078800001</v>
          </cell>
          <cell r="AC1">
            <v>0.361783325672</v>
          </cell>
          <cell r="AD1">
            <v>0.33851245045700001</v>
          </cell>
          <cell r="AE1">
            <v>0.34091460704799997</v>
          </cell>
          <cell r="AF1">
            <v>0.35453897714600002</v>
          </cell>
          <cell r="AG1">
            <v>0.36329093575499999</v>
          </cell>
          <cell r="AH1">
            <v>0.36350327730199999</v>
          </cell>
          <cell r="AI1">
            <v>0.36346620321299999</v>
          </cell>
          <cell r="AJ1">
            <v>0.338004767895</v>
          </cell>
          <cell r="AK1">
            <v>0.33631804585500003</v>
          </cell>
          <cell r="AL1">
            <v>0.36250653862999999</v>
          </cell>
          <cell r="AM1">
            <v>0.34185230731999999</v>
          </cell>
          <cell r="AN1">
            <v>0.33978542685500002</v>
          </cell>
          <cell r="AO1">
            <v>0.35825699567800001</v>
          </cell>
          <cell r="AP1">
            <v>0.33641210198400001</v>
          </cell>
          <cell r="AQ1">
            <v>0.35781019926099999</v>
          </cell>
          <cell r="AR1">
            <v>0.32877200841900001</v>
          </cell>
          <cell r="AS1">
            <v>0.36296030879000002</v>
          </cell>
          <cell r="AT1">
            <v>0.345603466034</v>
          </cell>
          <cell r="AU1">
            <v>0.36468046903599999</v>
          </cell>
          <cell r="AV1">
            <v>0.34893417358399997</v>
          </cell>
          <cell r="AW1">
            <v>0.35305425524700002</v>
          </cell>
          <cell r="AX1">
            <v>0.35571792721700002</v>
          </cell>
          <cell r="AY1">
            <v>0.33324757218399997</v>
          </cell>
          <cell r="AZ1">
            <v>0.35753276944200002</v>
          </cell>
          <cell r="BA1">
            <v>0.35310420393899999</v>
          </cell>
          <cell r="BB1">
            <v>0.34019997716</v>
          </cell>
          <cell r="BC1">
            <v>0.35282492637599999</v>
          </cell>
          <cell r="BD1">
            <v>0.355192005634</v>
          </cell>
          <cell r="BE1">
            <v>0.34597137570399999</v>
          </cell>
          <cell r="BF1">
            <v>0.35117122530900002</v>
          </cell>
          <cell r="BG1">
            <v>0.35099321603799999</v>
          </cell>
          <cell r="BH1">
            <v>0.33330947160699997</v>
          </cell>
          <cell r="BI1">
            <v>0.35800787806500001</v>
          </cell>
          <cell r="BJ1">
            <v>0.35084843635599999</v>
          </cell>
          <cell r="BK1">
            <v>0.35194247961000003</v>
          </cell>
          <cell r="BL1">
            <v>0.36050656437900003</v>
          </cell>
          <cell r="BM1">
            <v>0.34877467155500003</v>
          </cell>
          <cell r="BN1">
            <v>0.33022722601900001</v>
          </cell>
          <cell r="BO1">
            <v>0.34892326593400003</v>
          </cell>
          <cell r="BP1">
            <v>0.36729419231400001</v>
          </cell>
          <cell r="BQ1">
            <v>0.41036522388500002</v>
          </cell>
          <cell r="BR1">
            <v>0.35001343488699999</v>
          </cell>
          <cell r="BS1">
            <v>0.34457150101700001</v>
          </cell>
          <cell r="BT1">
            <v>0.34134262800199999</v>
          </cell>
          <cell r="BU1">
            <v>0.33783140778499998</v>
          </cell>
          <cell r="BV1">
            <v>0.35793766379399999</v>
          </cell>
          <cell r="BW1">
            <v>0.36419481039000001</v>
          </cell>
          <cell r="BX1">
            <v>0.34334021806699999</v>
          </cell>
          <cell r="BY1">
            <v>0.332312643528</v>
          </cell>
          <cell r="BZ1">
            <v>0.34077125787700002</v>
          </cell>
          <cell r="CA1">
            <v>0.31858769059199998</v>
          </cell>
          <cell r="CB1">
            <v>0.35571971535699998</v>
          </cell>
          <cell r="CC1">
            <v>0.344260752201</v>
          </cell>
          <cell r="CD1">
            <v>0.35039690136899998</v>
          </cell>
          <cell r="CE1">
            <v>0.31907820701599998</v>
          </cell>
          <cell r="CF1">
            <v>0.32690238952599998</v>
          </cell>
          <cell r="CG1">
            <v>0.33700460195499998</v>
          </cell>
          <cell r="CH1">
            <v>0.339872837067</v>
          </cell>
          <cell r="CI1">
            <v>0.34021249413499999</v>
          </cell>
          <cell r="CJ1">
            <v>0.34558740258199999</v>
          </cell>
          <cell r="CK1">
            <v>0.34422135353099997</v>
          </cell>
          <cell r="CL1">
            <v>0.34836539626099999</v>
          </cell>
          <cell r="CM1">
            <v>0.34300082922000003</v>
          </cell>
          <cell r="CN1">
            <v>0.343770712614</v>
          </cell>
          <cell r="CO1">
            <v>0.36002475023300001</v>
          </cell>
          <cell r="CP1">
            <v>0.35782983899100002</v>
          </cell>
          <cell r="CQ1">
            <v>0.33562445640600003</v>
          </cell>
          <cell r="CR1">
            <v>0.35665133595499998</v>
          </cell>
          <cell r="CS1">
            <v>0.340868592262</v>
          </cell>
          <cell r="CT1">
            <v>0.367552310228</v>
          </cell>
          <cell r="CU1">
            <v>0.38140451908099998</v>
          </cell>
          <cell r="CV1">
            <v>0.340054214001</v>
          </cell>
          <cell r="CW1">
            <v>0.34298539161699998</v>
          </cell>
          <cell r="CX1">
            <v>0.34629926085500001</v>
          </cell>
          <cell r="CY1">
            <v>0.32364237308499999</v>
          </cell>
          <cell r="CZ1">
            <v>0.33448171615599998</v>
          </cell>
          <cell r="DA1">
            <v>0.35887441039099999</v>
          </cell>
          <cell r="DB1">
            <v>0.35669165849700002</v>
          </cell>
          <cell r="DC1">
            <v>0.35021498799299999</v>
          </cell>
          <cell r="DD1">
            <v>0.329379856586</v>
          </cell>
          <cell r="DE1">
            <v>0.32948240637800003</v>
          </cell>
          <cell r="DF1">
            <v>0.35988739132899999</v>
          </cell>
          <cell r="DG1">
            <v>0.33880892396000001</v>
          </cell>
          <cell r="DH1">
            <v>0.33071687817599998</v>
          </cell>
          <cell r="DI1">
            <v>0.34647327661499999</v>
          </cell>
          <cell r="DJ1">
            <v>0.32382199168199999</v>
          </cell>
          <cell r="DK1">
            <v>0.36675024032600001</v>
          </cell>
          <cell r="DL1">
            <v>0.383639007807</v>
          </cell>
          <cell r="DM1">
            <v>0.356350630522</v>
          </cell>
          <cell r="DN1">
            <v>0.34283357858699998</v>
          </cell>
          <cell r="DO1">
            <v>0.342167019844</v>
          </cell>
          <cell r="DP1">
            <v>0.37405180931100002</v>
          </cell>
          <cell r="DQ1">
            <v>0.34360864758499998</v>
          </cell>
          <cell r="DR1">
            <v>0.36890244483899998</v>
          </cell>
          <cell r="DS1">
            <v>0.358899742365</v>
          </cell>
          <cell r="DT1">
            <v>0.32756587862999997</v>
          </cell>
          <cell r="DU1">
            <v>0.32235959172200002</v>
          </cell>
          <cell r="DV1">
            <v>0.322676539421</v>
          </cell>
          <cell r="DW1">
            <v>0.35589179396600001</v>
          </cell>
          <cell r="DX1">
            <v>0.34503197670000002</v>
          </cell>
          <cell r="DY1">
            <v>0.36749714613000001</v>
          </cell>
          <cell r="DZ1">
            <v>0.33603322506</v>
          </cell>
          <cell r="EA1">
            <v>0.34724897146200001</v>
          </cell>
          <cell r="EB1">
            <v>0.32602107524899998</v>
          </cell>
          <cell r="EC1">
            <v>0.320308506489</v>
          </cell>
          <cell r="ED1">
            <v>0.34068435430499999</v>
          </cell>
          <cell r="EE1">
            <v>0.33201867342000002</v>
          </cell>
          <cell r="EF1">
            <v>0.34046414494499999</v>
          </cell>
          <cell r="EG1">
            <v>0.37563061714200002</v>
          </cell>
          <cell r="EH1">
            <v>0.33787018060700003</v>
          </cell>
          <cell r="EI1">
            <v>0.36229014396699999</v>
          </cell>
          <cell r="EJ1">
            <v>0.347774088383</v>
          </cell>
          <cell r="EK1">
            <v>0.35738936066600002</v>
          </cell>
          <cell r="EL1">
            <v>0.34272229671499999</v>
          </cell>
          <cell r="EM1">
            <v>0.35374313592899997</v>
          </cell>
          <cell r="EN1">
            <v>0.33087551593800002</v>
          </cell>
          <cell r="EO1">
            <v>0.32932177186</v>
          </cell>
          <cell r="EP1">
            <v>0.33851554989799998</v>
          </cell>
          <cell r="EQ1">
            <v>0.33950439095500001</v>
          </cell>
          <cell r="ER1">
            <v>0.33868840336799999</v>
          </cell>
          <cell r="ES1">
            <v>0.35393407940900001</v>
          </cell>
          <cell r="ET1">
            <v>0.32715496420899998</v>
          </cell>
          <cell r="EU1">
            <v>0.316264867783</v>
          </cell>
          <cell r="EV1">
            <v>0.325668811798</v>
          </cell>
          <cell r="EW1">
            <v>0.34698063135099999</v>
          </cell>
          <cell r="EX1">
            <v>0.37004515528699999</v>
          </cell>
          <cell r="EY1">
            <v>0.35309171676599999</v>
          </cell>
          <cell r="EZ1">
            <v>0.333836555481</v>
          </cell>
          <cell r="FA1">
            <v>0.35138553380999998</v>
          </cell>
          <cell r="FB1">
            <v>0.348573148251</v>
          </cell>
          <cell r="FC1">
            <v>0.34850716590899999</v>
          </cell>
          <cell r="FD1">
            <v>0.35218682885199998</v>
          </cell>
          <cell r="FE1">
            <v>0.33161792159100001</v>
          </cell>
          <cell r="FF1">
            <v>0.37316158413900002</v>
          </cell>
          <cell r="FG1">
            <v>0.33788999915099999</v>
          </cell>
          <cell r="FH1">
            <v>0.38097718357999999</v>
          </cell>
          <cell r="FI1">
            <v>0.34254840016400001</v>
          </cell>
          <cell r="FJ1">
            <v>0.33158934116400002</v>
          </cell>
          <cell r="FK1">
            <v>0.38103812932999997</v>
          </cell>
          <cell r="FL1">
            <v>0.36819094419499998</v>
          </cell>
          <cell r="FM1">
            <v>0.37218302488299998</v>
          </cell>
          <cell r="FN1">
            <v>0.36117899417900001</v>
          </cell>
          <cell r="FO1">
            <v>0.35430255532299998</v>
          </cell>
          <cell r="FP1">
            <v>0.28740718960799999</v>
          </cell>
          <cell r="FQ1">
            <v>0.36578062176699999</v>
          </cell>
          <cell r="FR1">
            <v>0.33972132206</v>
          </cell>
          <cell r="FS1">
            <v>0.35189503431300001</v>
          </cell>
          <cell r="FT1">
            <v>0.336923807859</v>
          </cell>
          <cell r="FU1">
            <v>0.30939403176300001</v>
          </cell>
          <cell r="FV1">
            <v>0.341919183731</v>
          </cell>
          <cell r="FW1">
            <v>0.315806627274</v>
          </cell>
          <cell r="FX1">
            <v>0.372555196285</v>
          </cell>
          <cell r="FY1">
            <v>0.34081241488500003</v>
          </cell>
          <cell r="FZ1">
            <v>0.33820596337300002</v>
          </cell>
          <cell r="GA1">
            <v>0.36155030131299998</v>
          </cell>
          <cell r="GB1">
            <v>0.35512891411800002</v>
          </cell>
          <cell r="GC1">
            <v>0.34910404682200002</v>
          </cell>
          <cell r="GD1">
            <v>0.378304690123</v>
          </cell>
          <cell r="GE1">
            <v>0.33650690317199999</v>
          </cell>
          <cell r="GF1">
            <v>0.34734308719599999</v>
          </cell>
          <cell r="GG1">
            <v>0.33232876658400001</v>
          </cell>
          <cell r="GH1">
            <v>0.33688580989799999</v>
          </cell>
          <cell r="GI1">
            <v>0.365354567766</v>
          </cell>
          <cell r="GJ1">
            <v>0.34795919060699998</v>
          </cell>
          <cell r="GK1">
            <v>0.32724288105999999</v>
          </cell>
          <cell r="GL1">
            <v>0.33223083615299998</v>
          </cell>
          <cell r="GM1">
            <v>0.36034068465199998</v>
          </cell>
          <cell r="GN1">
            <v>0.32887512445400002</v>
          </cell>
          <cell r="GO1">
            <v>0.32516747713100003</v>
          </cell>
          <cell r="GP1">
            <v>0.345387846231</v>
          </cell>
          <cell r="GQ1">
            <v>0.323203772306</v>
          </cell>
          <cell r="GR1">
            <v>0.35843214392700001</v>
          </cell>
          <cell r="GS1">
            <v>0.35055992007300002</v>
          </cell>
          <cell r="GT1">
            <v>0.36115005612399997</v>
          </cell>
          <cell r="GU1">
            <v>0.34987124800699998</v>
          </cell>
          <cell r="GV1">
            <v>0.30129209160800002</v>
          </cell>
          <cell r="GW1">
            <v>0.32517394423500001</v>
          </cell>
          <cell r="GX1">
            <v>0.31644153595000002</v>
          </cell>
          <cell r="GY1">
            <v>0.35174036026</v>
          </cell>
          <cell r="GZ1">
            <v>0.32171142101299999</v>
          </cell>
          <cell r="HA1">
            <v>0.35857459902799999</v>
          </cell>
          <cell r="HB1">
            <v>0.36082744598400002</v>
          </cell>
          <cell r="HC1">
            <v>0.38099354505499999</v>
          </cell>
          <cell r="HD1">
            <v>0.33491981029500001</v>
          </cell>
          <cell r="HE1">
            <v>0.342496395111</v>
          </cell>
          <cell r="HF1">
            <v>0.36167886853199999</v>
          </cell>
          <cell r="HG1">
            <v>0.32825872302100001</v>
          </cell>
          <cell r="HH1">
            <v>0.39057084918000001</v>
          </cell>
          <cell r="HI1">
            <v>0.33465602993999999</v>
          </cell>
          <cell r="HJ1">
            <v>0.32062736153600002</v>
          </cell>
          <cell r="HK1">
            <v>0.34012529254000001</v>
          </cell>
          <cell r="HL1">
            <v>0.34853792190600003</v>
          </cell>
          <cell r="HM1">
            <v>0.369930177927</v>
          </cell>
          <cell r="HN1">
            <v>0.38413444161400001</v>
          </cell>
          <cell r="HO1">
            <v>0.29750955104799998</v>
          </cell>
          <cell r="HP1">
            <v>0.318087011576</v>
          </cell>
          <cell r="HQ1">
            <v>0.32977437973000001</v>
          </cell>
          <cell r="HR1">
            <v>0.36948451399799997</v>
          </cell>
          <cell r="HS1">
            <v>0.373476684093</v>
          </cell>
          <cell r="HT1">
            <v>0.34605696797399998</v>
          </cell>
          <cell r="HU1">
            <v>0.34190589189499998</v>
          </cell>
          <cell r="HV1">
            <v>0.33996888995199998</v>
          </cell>
          <cell r="HW1">
            <v>0.34848290681799998</v>
          </cell>
          <cell r="HX1">
            <v>0.36958336830100003</v>
          </cell>
          <cell r="HY1">
            <v>0.331340193748</v>
          </cell>
          <cell r="HZ1">
            <v>0.33575540781000002</v>
          </cell>
          <cell r="IA1">
            <v>0.34123477339699998</v>
          </cell>
          <cell r="IB1">
            <v>0.34577840566599999</v>
          </cell>
          <cell r="IC1">
            <v>0.31858971715000001</v>
          </cell>
          <cell r="ID1">
            <v>0.34447494149199998</v>
          </cell>
          <cell r="IE1">
            <v>0.358181625605</v>
          </cell>
          <cell r="IF1">
            <v>0.36475282907500001</v>
          </cell>
          <cell r="IG1">
            <v>0.32347249984699999</v>
          </cell>
          <cell r="IH1">
            <v>0.36208471655800001</v>
          </cell>
          <cell r="II1">
            <v>0.36338886618600003</v>
          </cell>
          <cell r="IJ1">
            <v>0.320684403181</v>
          </cell>
          <cell r="IK1">
            <v>0.33206048607799998</v>
          </cell>
          <cell r="IL1">
            <v>0.34163564443599997</v>
          </cell>
          <cell r="IM1">
            <v>0.33454960584600002</v>
          </cell>
          <cell r="IN1">
            <v>0.35879200696899999</v>
          </cell>
          <cell r="IO1">
            <v>0.33717080950700001</v>
          </cell>
          <cell r="IP1">
            <v>0.329583615065</v>
          </cell>
          <cell r="IQ1">
            <v>0.36728930473299998</v>
          </cell>
          <cell r="IR1">
            <v>0.34612634778000001</v>
          </cell>
          <cell r="IS1">
            <v>1.6916355118199999E-2</v>
          </cell>
          <cell r="IT1">
            <v>20.461048126200001</v>
          </cell>
        </row>
        <row r="2">
          <cell r="A2" t="str">
            <v>SNP_CZ_4326714_G760A_Q254._ethA</v>
          </cell>
          <cell r="B2">
            <v>0.35357734560999998</v>
          </cell>
          <cell r="C2">
            <v>0.34291571378699998</v>
          </cell>
          <cell r="D2">
            <v>0.377605766058</v>
          </cell>
          <cell r="E2">
            <v>0.36092126369499999</v>
          </cell>
          <cell r="F2">
            <v>0.32623907923700002</v>
          </cell>
          <cell r="G2">
            <v>0.366973042488</v>
          </cell>
          <cell r="H2">
            <v>0.35766991972899997</v>
          </cell>
          <cell r="I2">
            <v>0.32797569036500002</v>
          </cell>
          <cell r="J2">
            <v>0.35042855143500001</v>
          </cell>
          <cell r="K2">
            <v>0.36180365085600003</v>
          </cell>
          <cell r="L2">
            <v>0.36016833782199997</v>
          </cell>
          <cell r="M2">
            <v>0.35398578643799999</v>
          </cell>
          <cell r="N2">
            <v>0.34833872318300002</v>
          </cell>
          <cell r="O2">
            <v>0.350852251053</v>
          </cell>
          <cell r="P2">
            <v>0.35569372773199998</v>
          </cell>
          <cell r="Q2">
            <v>0.346634626389</v>
          </cell>
          <cell r="R2">
            <v>0.34947612881700002</v>
          </cell>
          <cell r="S2">
            <v>0.37490254640600001</v>
          </cell>
          <cell r="T2">
            <v>0.381002902985</v>
          </cell>
          <cell r="U2">
            <v>0.36810669302900001</v>
          </cell>
          <cell r="V2">
            <v>0.33715900778800001</v>
          </cell>
          <cell r="W2">
            <v>0.37762796878799998</v>
          </cell>
          <cell r="X2">
            <v>0.341893792152</v>
          </cell>
          <cell r="Y2">
            <v>0.36882951855700002</v>
          </cell>
          <cell r="Z2">
            <v>0.37295562028899998</v>
          </cell>
          <cell r="AA2">
            <v>0.34414872527099999</v>
          </cell>
          <cell r="AB2">
            <v>0.37346780300100002</v>
          </cell>
          <cell r="AC2">
            <v>0.37820059061099998</v>
          </cell>
          <cell r="AD2">
            <v>0.30138105154</v>
          </cell>
          <cell r="AE2">
            <v>0.35821381211300002</v>
          </cell>
          <cell r="AF2">
            <v>0.36545458436</v>
          </cell>
          <cell r="AG2">
            <v>0.36096090078400001</v>
          </cell>
          <cell r="AH2">
            <v>0.38046973943700002</v>
          </cell>
          <cell r="AI2">
            <v>0.38551297783900002</v>
          </cell>
          <cell r="AJ2">
            <v>0.35536348819699998</v>
          </cell>
          <cell r="AK2">
            <v>0.32176959514600001</v>
          </cell>
          <cell r="AL2">
            <v>0.37916782498399998</v>
          </cell>
          <cell r="AM2">
            <v>0.340679228306</v>
          </cell>
          <cell r="AN2">
            <v>0.36349472403499999</v>
          </cell>
          <cell r="AO2">
            <v>0.38459870219199999</v>
          </cell>
          <cell r="AP2">
            <v>0.347682535648</v>
          </cell>
          <cell r="AQ2">
            <v>0.36737310886399999</v>
          </cell>
          <cell r="AR2">
            <v>0.34431838989300001</v>
          </cell>
          <cell r="AS2">
            <v>0.38105013966599999</v>
          </cell>
          <cell r="AT2">
            <v>0.36132374405899997</v>
          </cell>
          <cell r="AU2">
            <v>0.378709673882</v>
          </cell>
          <cell r="AV2">
            <v>0.36934256553599998</v>
          </cell>
          <cell r="AW2">
            <v>0.38231688737899999</v>
          </cell>
          <cell r="AX2">
            <v>0.35966968536400001</v>
          </cell>
          <cell r="AY2">
            <v>0.34626403450999999</v>
          </cell>
          <cell r="AZ2">
            <v>0.36345559358599999</v>
          </cell>
          <cell r="BA2">
            <v>0.36788132786799999</v>
          </cell>
          <cell r="BB2">
            <v>0.35079059004800001</v>
          </cell>
          <cell r="BC2">
            <v>0.37349846959100003</v>
          </cell>
          <cell r="BD2">
            <v>0.35541099309899998</v>
          </cell>
          <cell r="BE2">
            <v>0.35807827115099999</v>
          </cell>
          <cell r="BF2">
            <v>0.37135002017000002</v>
          </cell>
          <cell r="BG2">
            <v>0.38241174817099999</v>
          </cell>
          <cell r="BH2">
            <v>0.34797489643099999</v>
          </cell>
          <cell r="BI2">
            <v>0.37046182155599999</v>
          </cell>
          <cell r="BJ2">
            <v>0.36052393913300002</v>
          </cell>
          <cell r="BK2">
            <v>0.37421682477000001</v>
          </cell>
          <cell r="BL2">
            <v>0.37241655588200001</v>
          </cell>
          <cell r="BM2">
            <v>0.36339625716200002</v>
          </cell>
          <cell r="BN2">
            <v>0.34322339296299997</v>
          </cell>
          <cell r="BO2">
            <v>0.33138203620899997</v>
          </cell>
          <cell r="BP2">
            <v>0.38023450970599998</v>
          </cell>
          <cell r="BQ2">
            <v>0.42542254924799999</v>
          </cell>
          <cell r="BR2">
            <v>0.35417339205699999</v>
          </cell>
          <cell r="BS2">
            <v>0.346525758505</v>
          </cell>
          <cell r="BT2">
            <v>0.351344227791</v>
          </cell>
          <cell r="BU2">
            <v>0.36085942387600001</v>
          </cell>
          <cell r="BV2">
            <v>0.36962312459899999</v>
          </cell>
          <cell r="BW2">
            <v>0.37072440981900001</v>
          </cell>
          <cell r="BX2">
            <v>0.34736028313599998</v>
          </cell>
          <cell r="BY2">
            <v>0.35008069872899999</v>
          </cell>
          <cell r="BZ2">
            <v>0.35811355709999998</v>
          </cell>
          <cell r="CA2">
            <v>0.32312738895400001</v>
          </cell>
          <cell r="CB2">
            <v>0.35992184281299999</v>
          </cell>
          <cell r="CC2">
            <v>0.355648964643</v>
          </cell>
          <cell r="CD2">
            <v>0.36829915642700001</v>
          </cell>
          <cell r="CE2">
            <v>0.332250863314</v>
          </cell>
          <cell r="CF2">
            <v>0.344109356403</v>
          </cell>
          <cell r="CG2">
            <v>0.357963293791</v>
          </cell>
          <cell r="CH2">
            <v>0.359476298094</v>
          </cell>
          <cell r="CI2">
            <v>0.35232350230199999</v>
          </cell>
          <cell r="CJ2">
            <v>0.34344583749800001</v>
          </cell>
          <cell r="CK2">
            <v>0.36663088202499999</v>
          </cell>
          <cell r="CL2">
            <v>0.36063256859800003</v>
          </cell>
          <cell r="CM2">
            <v>0.36583113670299999</v>
          </cell>
          <cell r="CN2">
            <v>0.35792469978300001</v>
          </cell>
          <cell r="CO2">
            <v>0.381013602018</v>
          </cell>
          <cell r="CP2">
            <v>0.37353733181999998</v>
          </cell>
          <cell r="CQ2">
            <v>0.31540298461900002</v>
          </cell>
          <cell r="CR2">
            <v>0.36312744021400001</v>
          </cell>
          <cell r="CS2">
            <v>0.36410954594599998</v>
          </cell>
          <cell r="CT2">
            <v>0.37707456946399998</v>
          </cell>
          <cell r="CU2">
            <v>0.39115524291999998</v>
          </cell>
          <cell r="CV2">
            <v>0.34529757499699998</v>
          </cell>
          <cell r="CW2">
            <v>0.359402149916</v>
          </cell>
          <cell r="CX2">
            <v>0.34031406045000001</v>
          </cell>
          <cell r="CY2">
            <v>0.34378516673999998</v>
          </cell>
          <cell r="CZ2">
            <v>0.35897004604299998</v>
          </cell>
          <cell r="DA2">
            <v>0.37407183647199999</v>
          </cell>
          <cell r="DB2">
            <v>0.348827511072</v>
          </cell>
          <cell r="DC2">
            <v>0.357141435146</v>
          </cell>
          <cell r="DD2">
            <v>0.34942358732200002</v>
          </cell>
          <cell r="DE2">
            <v>0.34500619769099999</v>
          </cell>
          <cell r="DF2">
            <v>0.37406194210100002</v>
          </cell>
          <cell r="DG2">
            <v>0.33286190033000002</v>
          </cell>
          <cell r="DH2">
            <v>0.34886482357999998</v>
          </cell>
          <cell r="DI2">
            <v>0.35911282897000002</v>
          </cell>
          <cell r="DJ2">
            <v>0.342185437679</v>
          </cell>
          <cell r="DK2">
            <v>0.37695690989500003</v>
          </cell>
          <cell r="DL2">
            <v>0.41385671496400001</v>
          </cell>
          <cell r="DM2">
            <v>0.36901295185100003</v>
          </cell>
          <cell r="DN2">
            <v>0.35328766703600001</v>
          </cell>
          <cell r="DO2">
            <v>0.36959925293899998</v>
          </cell>
          <cell r="DP2">
            <v>0.39399629831299998</v>
          </cell>
          <cell r="DQ2">
            <v>0.37673160433800001</v>
          </cell>
          <cell r="DR2">
            <v>0.37978374958</v>
          </cell>
          <cell r="DS2">
            <v>0.32882457971599999</v>
          </cell>
          <cell r="DT2">
            <v>0.35205924510999997</v>
          </cell>
          <cell r="DU2">
            <v>0.345642417669</v>
          </cell>
          <cell r="DV2">
            <v>0.35864007472999998</v>
          </cell>
          <cell r="DW2">
            <v>0.37295386195199998</v>
          </cell>
          <cell r="DX2">
            <v>0.37244895100600001</v>
          </cell>
          <cell r="DY2">
            <v>0.37283059954600001</v>
          </cell>
          <cell r="DZ2">
            <v>0.35125374794000003</v>
          </cell>
          <cell r="EA2">
            <v>0.33366751670799999</v>
          </cell>
          <cell r="EB2">
            <v>0.35755535960200002</v>
          </cell>
          <cell r="EC2">
            <v>0.32422688603400002</v>
          </cell>
          <cell r="ED2">
            <v>0.35978433489799999</v>
          </cell>
          <cell r="EE2">
            <v>0.348097831011</v>
          </cell>
          <cell r="EF2">
            <v>0.34324994683299997</v>
          </cell>
          <cell r="EG2">
            <v>0.38553738594100001</v>
          </cell>
          <cell r="EH2">
            <v>0.31095463037499999</v>
          </cell>
          <cell r="EI2">
            <v>0.38157492876100002</v>
          </cell>
          <cell r="EJ2">
            <v>0.36270010471300002</v>
          </cell>
          <cell r="EK2">
            <v>0.36752444505699999</v>
          </cell>
          <cell r="EL2">
            <v>0.36288732290300002</v>
          </cell>
          <cell r="EM2">
            <v>0.35434517264400001</v>
          </cell>
          <cell r="EN2">
            <v>0.35072195529900002</v>
          </cell>
          <cell r="EO2">
            <v>0.35455372929599999</v>
          </cell>
          <cell r="EP2">
            <v>0.35384333133700002</v>
          </cell>
          <cell r="EQ2">
            <v>0.36661896109600001</v>
          </cell>
          <cell r="ER2">
            <v>0.35418885946299999</v>
          </cell>
          <cell r="ES2">
            <v>0.36332130432100002</v>
          </cell>
          <cell r="ET2">
            <v>0.32543453574199999</v>
          </cell>
          <cell r="EU2">
            <v>0.314909487963</v>
          </cell>
          <cell r="EV2">
            <v>0.348974853754</v>
          </cell>
          <cell r="EW2">
            <v>0.359519600868</v>
          </cell>
          <cell r="EX2">
            <v>0.38505014777199997</v>
          </cell>
          <cell r="EY2">
            <v>0.37033912539500002</v>
          </cell>
          <cell r="EZ2">
            <v>0.36724916100499999</v>
          </cell>
          <cell r="FA2">
            <v>0.36782357096700002</v>
          </cell>
          <cell r="FB2">
            <v>0.35739353299100002</v>
          </cell>
          <cell r="FC2">
            <v>0.34966382384299999</v>
          </cell>
          <cell r="FD2">
            <v>0.36650875210799999</v>
          </cell>
          <cell r="FE2">
            <v>0.35412338376000002</v>
          </cell>
          <cell r="FF2">
            <v>0.38768815994299999</v>
          </cell>
          <cell r="FG2">
            <v>0.357256561518</v>
          </cell>
          <cell r="FH2">
            <v>0.37371355295199998</v>
          </cell>
          <cell r="FI2">
            <v>0.351330429316</v>
          </cell>
          <cell r="FJ2">
            <v>0.382438957691</v>
          </cell>
          <cell r="FK2">
            <v>0.39411965012599998</v>
          </cell>
          <cell r="FL2">
            <v>0.37392687797500002</v>
          </cell>
          <cell r="FM2">
            <v>0.366432487965</v>
          </cell>
          <cell r="FN2">
            <v>0.37107270955999999</v>
          </cell>
          <cell r="FO2">
            <v>0.35652396082900001</v>
          </cell>
          <cell r="FP2">
            <v>0.36568713188200003</v>
          </cell>
          <cell r="FQ2">
            <v>0.36676672101000002</v>
          </cell>
          <cell r="FR2">
            <v>0.362668782473</v>
          </cell>
          <cell r="FS2">
            <v>0.37084320187600001</v>
          </cell>
          <cell r="FT2">
            <v>0.360284507275</v>
          </cell>
          <cell r="FU2">
            <v>0.32560855150200002</v>
          </cell>
          <cell r="FV2">
            <v>0.35392990708400002</v>
          </cell>
          <cell r="FW2">
            <v>0.33574554324200001</v>
          </cell>
          <cell r="FX2">
            <v>0.38192665576899998</v>
          </cell>
          <cell r="FY2">
            <v>0.31369993090600001</v>
          </cell>
          <cell r="FZ2">
            <v>0.35432857275000001</v>
          </cell>
          <cell r="GA2">
            <v>0.36284387111700001</v>
          </cell>
          <cell r="GB2">
            <v>0.36857178807300001</v>
          </cell>
          <cell r="GC2">
            <v>0.35121086239799998</v>
          </cell>
          <cell r="GD2">
            <v>0.38745775818799999</v>
          </cell>
          <cell r="GE2">
            <v>0.35537078976600001</v>
          </cell>
          <cell r="GF2">
            <v>0.36530694365499999</v>
          </cell>
          <cell r="GG2">
            <v>0.33278551697699998</v>
          </cell>
          <cell r="GH2">
            <v>0.34804400801699997</v>
          </cell>
          <cell r="GI2">
            <v>0.38805681467100001</v>
          </cell>
          <cell r="GJ2">
            <v>0.36512827873199999</v>
          </cell>
          <cell r="GK2">
            <v>0.35421970486600002</v>
          </cell>
          <cell r="GL2">
            <v>0.34608998894699999</v>
          </cell>
          <cell r="GM2">
            <v>0.371267914772</v>
          </cell>
          <cell r="GN2">
            <v>0.34226822853099997</v>
          </cell>
          <cell r="GO2">
            <v>0.339777171612</v>
          </cell>
          <cell r="GP2">
            <v>0.36753144860300002</v>
          </cell>
          <cell r="GQ2">
            <v>0.34691992402100003</v>
          </cell>
          <cell r="GR2">
            <v>0.37007781863200001</v>
          </cell>
          <cell r="GS2">
            <v>0.36905971169500001</v>
          </cell>
          <cell r="GT2">
            <v>0.37042129039799998</v>
          </cell>
          <cell r="GU2">
            <v>0.36722266673999998</v>
          </cell>
          <cell r="GV2">
            <v>0.38386264443399998</v>
          </cell>
          <cell r="GW2">
            <v>0.319937676191</v>
          </cell>
          <cell r="GX2">
            <v>0.32749733328800001</v>
          </cell>
          <cell r="GY2">
            <v>0.35521110892300001</v>
          </cell>
          <cell r="GZ2">
            <v>0.340885788202</v>
          </cell>
          <cell r="HA2">
            <v>0.37449285387999998</v>
          </cell>
          <cell r="HB2">
            <v>0.37437537312500002</v>
          </cell>
          <cell r="HC2">
            <v>0.38923084735899999</v>
          </cell>
          <cell r="HD2">
            <v>0.33993017673499998</v>
          </cell>
          <cell r="HE2">
            <v>0.35254883766200001</v>
          </cell>
          <cell r="HF2">
            <v>0.356288045645</v>
          </cell>
          <cell r="HG2">
            <v>0.345226705074</v>
          </cell>
          <cell r="HH2">
            <v>0.38263255357699999</v>
          </cell>
          <cell r="HI2">
            <v>0.37878030538599999</v>
          </cell>
          <cell r="HJ2">
            <v>0.357946634293</v>
          </cell>
          <cell r="HK2">
            <v>0.33889195322999999</v>
          </cell>
          <cell r="HL2">
            <v>0.36126515269300002</v>
          </cell>
          <cell r="HM2">
            <v>0.37399739027000001</v>
          </cell>
          <cell r="HN2">
            <v>0.39347097277600002</v>
          </cell>
          <cell r="HO2">
            <v>0.33305415511100001</v>
          </cell>
          <cell r="HP2">
            <v>0.33494937419900001</v>
          </cell>
          <cell r="HQ2">
            <v>0.36141684651400002</v>
          </cell>
          <cell r="HR2">
            <v>0.38465684652299997</v>
          </cell>
          <cell r="HS2">
            <v>0.38712054490999998</v>
          </cell>
          <cell r="HT2">
            <v>0.35302820801700002</v>
          </cell>
          <cell r="HU2">
            <v>0.36152759194400003</v>
          </cell>
          <cell r="HV2">
            <v>0.35629621148099999</v>
          </cell>
          <cell r="HW2">
            <v>0.37102949619300002</v>
          </cell>
          <cell r="HX2">
            <v>0.364893496037</v>
          </cell>
          <cell r="HY2">
            <v>0.36725544929499998</v>
          </cell>
          <cell r="HZ2">
            <v>0.35173487663300002</v>
          </cell>
          <cell r="IA2">
            <v>0.36960428953199997</v>
          </cell>
          <cell r="IB2">
            <v>0.33934089541399998</v>
          </cell>
          <cell r="IC2">
            <v>0.30613318085699998</v>
          </cell>
          <cell r="ID2">
            <v>0.33270066976500001</v>
          </cell>
          <cell r="IE2">
            <v>0.36450922489199999</v>
          </cell>
          <cell r="IF2">
            <v>0.358189016581</v>
          </cell>
          <cell r="IG2">
            <v>0.339767843485</v>
          </cell>
          <cell r="IH2">
            <v>0.37357863783799999</v>
          </cell>
          <cell r="II2">
            <v>0.30475810170200002</v>
          </cell>
          <cell r="IJ2">
            <v>0.33437302708599997</v>
          </cell>
          <cell r="IK2">
            <v>0.352562814951</v>
          </cell>
          <cell r="IL2">
            <v>0.34479764103900001</v>
          </cell>
          <cell r="IM2">
            <v>0.38717690110199998</v>
          </cell>
          <cell r="IN2">
            <v>0.380378484726</v>
          </cell>
          <cell r="IO2">
            <v>0.36478424072299998</v>
          </cell>
          <cell r="IP2">
            <v>0.34389191865899998</v>
          </cell>
          <cell r="IQ2">
            <v>0.37365305423700002</v>
          </cell>
          <cell r="IR2">
            <v>0.35898968577399998</v>
          </cell>
          <cell r="IS2">
            <v>1.84214469045E-2</v>
          </cell>
          <cell r="IT2">
            <v>19.4875946045</v>
          </cell>
        </row>
        <row r="3">
          <cell r="A3" t="str">
            <v>SNP_P_1673425_C15T_promoter_fabG1.inhA</v>
          </cell>
          <cell r="B3">
            <v>0.29972690343899999</v>
          </cell>
          <cell r="C3">
            <v>0.292338699102</v>
          </cell>
          <cell r="D3">
            <v>0.31257212161999998</v>
          </cell>
          <cell r="E3">
            <v>0.37229475378999999</v>
          </cell>
          <cell r="F3">
            <v>0.27190738916399998</v>
          </cell>
          <cell r="G3">
            <v>0.33556318283100001</v>
          </cell>
          <cell r="H3">
            <v>0.30333867669100001</v>
          </cell>
          <cell r="I3">
            <v>0.306275635958</v>
          </cell>
          <cell r="J3">
            <v>0.27937805652600001</v>
          </cell>
          <cell r="K3">
            <v>0.33543148636800002</v>
          </cell>
          <cell r="L3">
            <v>0.26596599817299998</v>
          </cell>
          <cell r="M3">
            <v>0.32143253088000001</v>
          </cell>
          <cell r="N3">
            <v>0.31593668460800001</v>
          </cell>
          <cell r="O3">
            <v>0.36065790057199998</v>
          </cell>
          <cell r="P3">
            <v>0.32178714871399999</v>
          </cell>
          <cell r="Q3">
            <v>0.31342160701799998</v>
          </cell>
          <cell r="R3">
            <v>0.34230300784099998</v>
          </cell>
          <cell r="S3">
            <v>0.30528327822700002</v>
          </cell>
          <cell r="T3">
            <v>0.32113599777200003</v>
          </cell>
          <cell r="U3">
            <v>0.269612789154</v>
          </cell>
          <cell r="V3">
            <v>0.25618872046500002</v>
          </cell>
          <cell r="W3">
            <v>0.29402971267700001</v>
          </cell>
          <cell r="X3">
            <v>0.33040869235999998</v>
          </cell>
          <cell r="Y3">
            <v>0.31833764910700002</v>
          </cell>
          <cell r="Z3">
            <v>0.26699677109699999</v>
          </cell>
          <cell r="AA3">
            <v>0.30249354243299997</v>
          </cell>
          <cell r="AB3">
            <v>0.29684275388699999</v>
          </cell>
          <cell r="AC3">
            <v>0.31815978884700002</v>
          </cell>
          <cell r="AD3">
            <v>0.24454785883399999</v>
          </cell>
          <cell r="AE3">
            <v>0.33596828579900001</v>
          </cell>
          <cell r="AF3">
            <v>0.31896629929499998</v>
          </cell>
          <cell r="AG3">
            <v>0.30401724577</v>
          </cell>
          <cell r="AH3">
            <v>0.33783897757499998</v>
          </cell>
          <cell r="AI3">
            <v>0.32320708036399998</v>
          </cell>
          <cell r="AJ3">
            <v>0.31533187627800002</v>
          </cell>
          <cell r="AK3">
            <v>0.29016014933599998</v>
          </cell>
          <cell r="AL3">
            <v>0.34192666411400002</v>
          </cell>
          <cell r="AM3">
            <v>0.28457799553899998</v>
          </cell>
          <cell r="AN3">
            <v>0.32883277535400002</v>
          </cell>
          <cell r="AO3">
            <v>0.34433832764599998</v>
          </cell>
          <cell r="AP3">
            <v>0.30371922254599998</v>
          </cell>
          <cell r="AQ3">
            <v>0.34396728873299998</v>
          </cell>
          <cell r="AR3">
            <v>0.31634840369200001</v>
          </cell>
          <cell r="AS3">
            <v>0.31905236840200002</v>
          </cell>
          <cell r="AT3">
            <v>0.29864048957799999</v>
          </cell>
          <cell r="AU3">
            <v>0.33320429921200001</v>
          </cell>
          <cell r="AV3">
            <v>0.29689595103299998</v>
          </cell>
          <cell r="AW3">
            <v>0.29332092404400001</v>
          </cell>
          <cell r="AX3">
            <v>0.30386921763399999</v>
          </cell>
          <cell r="AY3">
            <v>0.29675680398900001</v>
          </cell>
          <cell r="AZ3">
            <v>0.29991728067399998</v>
          </cell>
          <cell r="BA3">
            <v>0.29212164878800001</v>
          </cell>
          <cell r="BB3">
            <v>0.26907816529299999</v>
          </cell>
          <cell r="BC3">
            <v>0.291784822941</v>
          </cell>
          <cell r="BD3">
            <v>0.29689458012600001</v>
          </cell>
          <cell r="BE3">
            <v>0.31593200564399998</v>
          </cell>
          <cell r="BF3">
            <v>0.28219637274699999</v>
          </cell>
          <cell r="BG3">
            <v>0.28860417008400002</v>
          </cell>
          <cell r="BH3">
            <v>0.26779338717500001</v>
          </cell>
          <cell r="BI3">
            <v>0.31792342662799999</v>
          </cell>
          <cell r="BJ3">
            <v>0.33529052138299997</v>
          </cell>
          <cell r="BK3">
            <v>0.31600585579899998</v>
          </cell>
          <cell r="BL3">
            <v>0.30896666645999998</v>
          </cell>
          <cell r="BM3">
            <v>0.34318944811800001</v>
          </cell>
          <cell r="BN3">
            <v>0.34537577629100003</v>
          </cell>
          <cell r="BO3">
            <v>0.28192102909099997</v>
          </cell>
          <cell r="BP3">
            <v>0.33267506957100001</v>
          </cell>
          <cell r="BQ3">
            <v>0.34859395027200002</v>
          </cell>
          <cell r="BR3">
            <v>0.28523120284100001</v>
          </cell>
          <cell r="BS3">
            <v>0.344188541174</v>
          </cell>
          <cell r="BT3">
            <v>0.28935235738800003</v>
          </cell>
          <cell r="BU3">
            <v>0.331435918808</v>
          </cell>
          <cell r="BV3">
            <v>0.29404202103600002</v>
          </cell>
          <cell r="BW3">
            <v>0.28409412503199999</v>
          </cell>
          <cell r="BX3">
            <v>0.32100671529800001</v>
          </cell>
          <cell r="BY3">
            <v>0.28428053855899998</v>
          </cell>
          <cell r="BZ3">
            <v>0.25539049506200001</v>
          </cell>
          <cell r="CA3">
            <v>0.28304502368000001</v>
          </cell>
          <cell r="CB3">
            <v>0.31486782431600002</v>
          </cell>
          <cell r="CC3">
            <v>0.30734407901799998</v>
          </cell>
          <cell r="CD3">
            <v>0.30514311790499998</v>
          </cell>
          <cell r="CE3">
            <v>0.28259748220399999</v>
          </cell>
          <cell r="CF3">
            <v>0.28774809837300003</v>
          </cell>
          <cell r="CG3">
            <v>0.28625601530099998</v>
          </cell>
          <cell r="CH3">
            <v>0.33908841013899998</v>
          </cell>
          <cell r="CI3">
            <v>0.27307263016700001</v>
          </cell>
          <cell r="CJ3">
            <v>0.29582837224000003</v>
          </cell>
          <cell r="CK3">
            <v>0.27050182223300001</v>
          </cell>
          <cell r="CL3">
            <v>0.32453465461699998</v>
          </cell>
          <cell r="CM3">
            <v>0.32942268252399998</v>
          </cell>
          <cell r="CN3">
            <v>0.272922754288</v>
          </cell>
          <cell r="CO3">
            <v>0.30557063221899999</v>
          </cell>
          <cell r="CP3">
            <v>0.27899885177599998</v>
          </cell>
          <cell r="CQ3">
            <v>0.30769577622400002</v>
          </cell>
          <cell r="CR3">
            <v>0.34284615516700001</v>
          </cell>
          <cell r="CS3">
            <v>0.28395739197699998</v>
          </cell>
          <cell r="CT3">
            <v>0.32662907242799999</v>
          </cell>
          <cell r="CU3">
            <v>0.29742270708099999</v>
          </cell>
          <cell r="CV3">
            <v>0.28501421213200001</v>
          </cell>
          <cell r="CW3">
            <v>0.29469329118699999</v>
          </cell>
          <cell r="CX3">
            <v>0.28291338682200001</v>
          </cell>
          <cell r="CY3">
            <v>0.24476665258399999</v>
          </cell>
          <cell r="CZ3">
            <v>0.28587946295700001</v>
          </cell>
          <cell r="DA3">
            <v>0.34089505672499998</v>
          </cell>
          <cell r="DB3">
            <v>0.28201353550000002</v>
          </cell>
          <cell r="DC3">
            <v>0.27104383707000002</v>
          </cell>
          <cell r="DD3">
            <v>0.25679922103899999</v>
          </cell>
          <cell r="DE3">
            <v>0.28121411800399998</v>
          </cell>
          <cell r="DF3">
            <v>0.30574488639800002</v>
          </cell>
          <cell r="DG3">
            <v>0.34157782793000002</v>
          </cell>
          <cell r="DH3">
            <v>0.260906845331</v>
          </cell>
          <cell r="DI3">
            <v>0.29237452149400001</v>
          </cell>
          <cell r="DJ3">
            <v>0.283944100142</v>
          </cell>
          <cell r="DK3">
            <v>0.32503327727300002</v>
          </cell>
          <cell r="DL3">
            <v>0.361964702606</v>
          </cell>
          <cell r="DM3">
            <v>0.29849457740800001</v>
          </cell>
          <cell r="DN3">
            <v>0.30015596747399997</v>
          </cell>
          <cell r="DO3">
            <v>0.30325531959500002</v>
          </cell>
          <cell r="DP3">
            <v>0.30820310115799998</v>
          </cell>
          <cell r="DQ3">
            <v>0.33585229515999998</v>
          </cell>
          <cell r="DR3">
            <v>0.29093495011300002</v>
          </cell>
          <cell r="DS3">
            <v>0.36594781279600003</v>
          </cell>
          <cell r="DT3">
            <v>0.34448796510700003</v>
          </cell>
          <cell r="DU3">
            <v>0.30309075117099998</v>
          </cell>
          <cell r="DV3">
            <v>0.26516145467800001</v>
          </cell>
          <cell r="DW3">
            <v>0.28425779938700002</v>
          </cell>
          <cell r="DX3">
            <v>0.31239122152299997</v>
          </cell>
          <cell r="DY3">
            <v>0.326635748148</v>
          </cell>
          <cell r="DZ3">
            <v>0.29236975312199998</v>
          </cell>
          <cell r="EA3">
            <v>0.34443166852000001</v>
          </cell>
          <cell r="EB3">
            <v>0.30110356211700001</v>
          </cell>
          <cell r="EC3">
            <v>0.28961196541799999</v>
          </cell>
          <cell r="ED3">
            <v>0.295571178198</v>
          </cell>
          <cell r="EE3">
            <v>0.29948577284799999</v>
          </cell>
          <cell r="EF3">
            <v>0.28083693981199997</v>
          </cell>
          <cell r="EG3">
            <v>0.30627346038800002</v>
          </cell>
          <cell r="EH3">
            <v>0.29172152280800001</v>
          </cell>
          <cell r="EI3">
            <v>0.34372133016599998</v>
          </cell>
          <cell r="EJ3">
            <v>0.29199105501200001</v>
          </cell>
          <cell r="EK3">
            <v>0.315548121929</v>
          </cell>
          <cell r="EL3">
            <v>0.30798164010000001</v>
          </cell>
          <cell r="EM3">
            <v>0.26523223519299999</v>
          </cell>
          <cell r="EN3">
            <v>0.30172049999200001</v>
          </cell>
          <cell r="EO3">
            <v>0.34562441706699998</v>
          </cell>
          <cell r="EP3">
            <v>0.32509264349900002</v>
          </cell>
          <cell r="EQ3">
            <v>0.35166147351299998</v>
          </cell>
          <cell r="ER3">
            <v>0.32823160290699999</v>
          </cell>
          <cell r="ES3">
            <v>0.36650744080499997</v>
          </cell>
          <cell r="ET3">
            <v>0.26753401756299999</v>
          </cell>
          <cell r="EU3">
            <v>0.28228315711000002</v>
          </cell>
          <cell r="EV3">
            <v>0.32615673542000001</v>
          </cell>
          <cell r="EW3">
            <v>0.27556002140000002</v>
          </cell>
          <cell r="EX3">
            <v>0.34746041894000002</v>
          </cell>
          <cell r="EY3">
            <v>0.31496247649199999</v>
          </cell>
          <cell r="EZ3">
            <v>0.29814332723600001</v>
          </cell>
          <cell r="FA3">
            <v>0.32110548019399998</v>
          </cell>
          <cell r="FB3">
            <v>0.26589447259900001</v>
          </cell>
          <cell r="FC3">
            <v>0.30990040302299998</v>
          </cell>
          <cell r="FD3">
            <v>0.33147025108299999</v>
          </cell>
          <cell r="FE3">
            <v>0.30091202259099997</v>
          </cell>
          <cell r="FF3">
            <v>0.29782116413100002</v>
          </cell>
          <cell r="FG3">
            <v>0.310605466366</v>
          </cell>
          <cell r="FH3">
            <v>0.30741369724299999</v>
          </cell>
          <cell r="FI3">
            <v>0.306588172913</v>
          </cell>
          <cell r="FJ3">
            <v>0.34274256229400002</v>
          </cell>
          <cell r="FK3">
            <v>0.29229018092199999</v>
          </cell>
          <cell r="FL3">
            <v>0.29345077276199999</v>
          </cell>
          <cell r="FM3">
            <v>0.311817318201</v>
          </cell>
          <cell r="FN3">
            <v>0.351384341717</v>
          </cell>
          <cell r="FO3">
            <v>0.31022271513900002</v>
          </cell>
          <cell r="FP3">
            <v>0.29758521914500002</v>
          </cell>
          <cell r="FQ3">
            <v>0.28436467051499997</v>
          </cell>
          <cell r="FR3">
            <v>0.30756366252900003</v>
          </cell>
          <cell r="FS3">
            <v>0.28643190860700002</v>
          </cell>
          <cell r="FT3">
            <v>0.33796396851499999</v>
          </cell>
          <cell r="FU3">
            <v>0.30054664611800003</v>
          </cell>
          <cell r="FV3">
            <v>0.30675587058100001</v>
          </cell>
          <cell r="FW3">
            <v>0.30762690305700002</v>
          </cell>
          <cell r="FX3">
            <v>0.30290800333000001</v>
          </cell>
          <cell r="FY3">
            <v>0.24784003198099999</v>
          </cell>
          <cell r="FZ3">
            <v>0.33323228359200002</v>
          </cell>
          <cell r="GA3">
            <v>0.31603392958600002</v>
          </cell>
          <cell r="GB3">
            <v>0.30929210782099997</v>
          </cell>
          <cell r="GC3">
            <v>0.26995286345500003</v>
          </cell>
          <cell r="GD3">
            <v>0.297893673182</v>
          </cell>
          <cell r="GE3">
            <v>0.29728788137399997</v>
          </cell>
          <cell r="GF3">
            <v>0.294469505548</v>
          </cell>
          <cell r="GG3">
            <v>0.28561675548600002</v>
          </cell>
          <cell r="GH3">
            <v>0.29590615630099998</v>
          </cell>
          <cell r="GI3">
            <v>0.34521460533100001</v>
          </cell>
          <cell r="GJ3">
            <v>0.32224941253700001</v>
          </cell>
          <cell r="GK3">
            <v>0.330089628696</v>
          </cell>
          <cell r="GL3">
            <v>0.30704280734099998</v>
          </cell>
          <cell r="GM3">
            <v>0.35789188742599998</v>
          </cell>
          <cell r="GN3">
            <v>0.30945476889599999</v>
          </cell>
          <cell r="GO3">
            <v>0.28207537531900001</v>
          </cell>
          <cell r="GP3">
            <v>0.28174039721499999</v>
          </cell>
          <cell r="GQ3">
            <v>0.30086606740999999</v>
          </cell>
          <cell r="GR3">
            <v>0.31896561384200001</v>
          </cell>
          <cell r="GS3">
            <v>0.29630792141000001</v>
          </cell>
          <cell r="GT3">
            <v>0.27522689104100001</v>
          </cell>
          <cell r="GU3">
            <v>0.257868349552</v>
          </cell>
          <cell r="GV3">
            <v>0.30389022827099998</v>
          </cell>
          <cell r="GW3">
            <v>0.30306658148799998</v>
          </cell>
          <cell r="GX3">
            <v>0.27587381005299999</v>
          </cell>
          <cell r="GY3">
            <v>0.34790417552000003</v>
          </cell>
          <cell r="GZ3">
            <v>0.29595488309899998</v>
          </cell>
          <cell r="HA3">
            <v>0.30473467707599999</v>
          </cell>
          <cell r="HB3">
            <v>0.30991894006699999</v>
          </cell>
          <cell r="HC3">
            <v>0.31432104110699999</v>
          </cell>
          <cell r="HD3">
            <v>0.29470354318600001</v>
          </cell>
          <cell r="HE3">
            <v>0.33708864450499998</v>
          </cell>
          <cell r="HF3">
            <v>0.29351347684899998</v>
          </cell>
          <cell r="HG3">
            <v>0.31472468376200002</v>
          </cell>
          <cell r="HH3">
            <v>0.32742783427200001</v>
          </cell>
          <cell r="HI3">
            <v>0.32048264145900002</v>
          </cell>
          <cell r="HJ3">
            <v>0.29815405607200002</v>
          </cell>
          <cell r="HK3">
            <v>0.30358284711799999</v>
          </cell>
          <cell r="HL3">
            <v>0.315955817699</v>
          </cell>
          <cell r="HM3">
            <v>0.27121934294700001</v>
          </cell>
          <cell r="HN3">
            <v>0.28942388296100002</v>
          </cell>
          <cell r="HO3">
            <v>0.330967098475</v>
          </cell>
          <cell r="HP3">
            <v>0.29477342963199998</v>
          </cell>
          <cell r="HQ3">
            <v>0.288283258677</v>
          </cell>
          <cell r="HR3">
            <v>0.354427784681</v>
          </cell>
          <cell r="HS3">
            <v>0.33577278256400001</v>
          </cell>
          <cell r="HT3">
            <v>0.29661425948100001</v>
          </cell>
          <cell r="HU3">
            <v>0.32647696137400001</v>
          </cell>
          <cell r="HV3">
            <v>0.27743682265300001</v>
          </cell>
          <cell r="HW3">
            <v>0.32129731774300002</v>
          </cell>
          <cell r="HX3">
            <v>0.29601114988299998</v>
          </cell>
          <cell r="HY3">
            <v>0.30191275477399998</v>
          </cell>
          <cell r="HZ3">
            <v>0.311360836029</v>
          </cell>
          <cell r="IA3">
            <v>0.29390475153899998</v>
          </cell>
          <cell r="IB3">
            <v>0.31100586056700003</v>
          </cell>
          <cell r="IC3">
            <v>0.324325501919</v>
          </cell>
          <cell r="ID3">
            <v>0.339757233858</v>
          </cell>
          <cell r="IE3">
            <v>0.31320989131900001</v>
          </cell>
          <cell r="IF3">
            <v>0.33555716276199998</v>
          </cell>
          <cell r="IG3">
            <v>0.31755286455199999</v>
          </cell>
          <cell r="IH3">
            <v>0.32203856110599999</v>
          </cell>
          <cell r="II3">
            <v>0.28194421529800001</v>
          </cell>
          <cell r="IJ3">
            <v>0.31019154190999998</v>
          </cell>
          <cell r="IK3">
            <v>0.259242624044</v>
          </cell>
          <cell r="IL3">
            <v>0.322995513678</v>
          </cell>
          <cell r="IM3">
            <v>0.29609826207200002</v>
          </cell>
          <cell r="IN3">
            <v>0.31497532129299999</v>
          </cell>
          <cell r="IO3">
            <v>0.33578547835400002</v>
          </cell>
          <cell r="IP3">
            <v>0.34183180332200003</v>
          </cell>
          <cell r="IQ3">
            <v>0.33650317788099998</v>
          </cell>
          <cell r="IR3">
            <v>0.306674480438</v>
          </cell>
          <cell r="IS3">
            <v>2.50536706299E-2</v>
          </cell>
          <cell r="IT3">
            <v>12.2407007217</v>
          </cell>
        </row>
        <row r="4">
          <cell r="A4" t="str">
            <v>DEL_CF_4326184_d1290G_430_ethA</v>
          </cell>
          <cell r="B4">
            <v>0.29756906628599999</v>
          </cell>
          <cell r="C4">
            <v>0.29100632667499998</v>
          </cell>
          <cell r="D4">
            <v>0.38251507282300001</v>
          </cell>
          <cell r="E4">
            <v>0.31707018613799998</v>
          </cell>
          <cell r="F4">
            <v>0.22512707114200001</v>
          </cell>
          <cell r="G4">
            <v>0.35187062621100001</v>
          </cell>
          <cell r="H4">
            <v>0.31870466470699998</v>
          </cell>
          <cell r="I4">
            <v>0.31287670135500001</v>
          </cell>
          <cell r="J4">
            <v>0.33111408352900001</v>
          </cell>
          <cell r="K4">
            <v>0.30927538871799998</v>
          </cell>
          <cell r="L4">
            <v>0.31003937125199998</v>
          </cell>
          <cell r="M4">
            <v>0.29670390486699999</v>
          </cell>
          <cell r="N4">
            <v>0.31921634078</v>
          </cell>
          <cell r="O4">
            <v>0.30252933502200002</v>
          </cell>
          <cell r="P4">
            <v>0.28822717070600001</v>
          </cell>
          <cell r="Q4">
            <v>0.28838318586299999</v>
          </cell>
          <cell r="R4">
            <v>0.30728825926800002</v>
          </cell>
          <cell r="S4">
            <v>0.32597532868399998</v>
          </cell>
          <cell r="T4">
            <v>0.32689362764399998</v>
          </cell>
          <cell r="U4">
            <v>0.311228603125</v>
          </cell>
          <cell r="V4">
            <v>0.34052875638000002</v>
          </cell>
          <cell r="W4">
            <v>0.320341199636</v>
          </cell>
          <cell r="X4">
            <v>0.24556656181799999</v>
          </cell>
          <cell r="Y4">
            <v>0.32343357801400002</v>
          </cell>
          <cell r="Z4">
            <v>0.303907096386</v>
          </cell>
          <cell r="AA4">
            <v>0.346283733845</v>
          </cell>
          <cell r="AB4">
            <v>0.36044463515300001</v>
          </cell>
          <cell r="AC4">
            <v>0.32207742333400002</v>
          </cell>
          <cell r="AD4">
            <v>0.27908080816300002</v>
          </cell>
          <cell r="AE4">
            <v>0.34129920601800001</v>
          </cell>
          <cell r="AF4">
            <v>0.28722766041800002</v>
          </cell>
          <cell r="AG4">
            <v>0.33892974257500003</v>
          </cell>
          <cell r="AH4">
            <v>0.32514899969099997</v>
          </cell>
          <cell r="AI4">
            <v>0.35482564568500002</v>
          </cell>
          <cell r="AJ4">
            <v>0.30344814062100001</v>
          </cell>
          <cell r="AK4">
            <v>0.29982817172999998</v>
          </cell>
          <cell r="AL4">
            <v>0.32935172319400002</v>
          </cell>
          <cell r="AM4">
            <v>0.31815916299800001</v>
          </cell>
          <cell r="AN4">
            <v>0.31161522865300001</v>
          </cell>
          <cell r="AO4">
            <v>0.35746347904199999</v>
          </cell>
          <cell r="AP4">
            <v>0.31928902864499997</v>
          </cell>
          <cell r="AQ4">
            <v>0.35375502705599998</v>
          </cell>
          <cell r="AR4">
            <v>0.33308351039900003</v>
          </cell>
          <cell r="AS4">
            <v>0.32626518607100002</v>
          </cell>
          <cell r="AT4">
            <v>0.31577804684600003</v>
          </cell>
          <cell r="AU4">
            <v>0.32802727818499999</v>
          </cell>
          <cell r="AV4">
            <v>0.30906727909999998</v>
          </cell>
          <cell r="AW4">
            <v>0.32929235696800002</v>
          </cell>
          <cell r="AX4">
            <v>0.33290696144100002</v>
          </cell>
          <cell r="AY4">
            <v>0.291860252619</v>
          </cell>
          <cell r="AZ4">
            <v>0.30607661604899999</v>
          </cell>
          <cell r="BA4">
            <v>0.317105710506</v>
          </cell>
          <cell r="BB4">
            <v>0.29525724053399999</v>
          </cell>
          <cell r="BC4">
            <v>0.30606278777099999</v>
          </cell>
          <cell r="BD4">
            <v>0.30451878905300001</v>
          </cell>
          <cell r="BE4">
            <v>0.30680355429599998</v>
          </cell>
          <cell r="BF4">
            <v>0.35267964005500002</v>
          </cell>
          <cell r="BG4">
            <v>0.32098534703300002</v>
          </cell>
          <cell r="BH4">
            <v>0.297517329454</v>
          </cell>
          <cell r="BI4">
            <v>0.32348722219499998</v>
          </cell>
          <cell r="BJ4">
            <v>0.29221823811499997</v>
          </cell>
          <cell r="BK4">
            <v>0.32357436418500002</v>
          </cell>
          <cell r="BL4">
            <v>0.32852184772499998</v>
          </cell>
          <cell r="BM4">
            <v>0.30867320299099998</v>
          </cell>
          <cell r="BN4">
            <v>0.30579793453199999</v>
          </cell>
          <cell r="BO4">
            <v>0.29384490847599998</v>
          </cell>
          <cell r="BP4">
            <v>0.32319104671499999</v>
          </cell>
          <cell r="BQ4">
            <v>0.36125278472900002</v>
          </cell>
          <cell r="BR4">
            <v>0.34841722250000001</v>
          </cell>
          <cell r="BS4">
            <v>0.30390149354899998</v>
          </cell>
          <cell r="BT4">
            <v>0.24227817356600001</v>
          </cell>
          <cell r="BU4">
            <v>0.31820732355100001</v>
          </cell>
          <cell r="BV4">
            <v>0.354135364294</v>
          </cell>
          <cell r="BW4">
            <v>0.35895478725399999</v>
          </cell>
          <cell r="BX4">
            <v>0.340184509754</v>
          </cell>
          <cell r="BY4">
            <v>0.28691008687000003</v>
          </cell>
          <cell r="BZ4">
            <v>0.28399837017099999</v>
          </cell>
          <cell r="CA4">
            <v>0.28329566121100003</v>
          </cell>
          <cell r="CB4">
            <v>0.34181344509099998</v>
          </cell>
          <cell r="CC4">
            <v>0.30236160755199998</v>
          </cell>
          <cell r="CD4">
            <v>0.32313585281399998</v>
          </cell>
          <cell r="CE4">
            <v>0.293976932764</v>
          </cell>
          <cell r="CF4">
            <v>0.291666507721</v>
          </cell>
          <cell r="CG4">
            <v>0.30575820803600001</v>
          </cell>
          <cell r="CH4">
            <v>0.31386786699300001</v>
          </cell>
          <cell r="CI4">
            <v>0.28185296058699999</v>
          </cell>
          <cell r="CJ4">
            <v>0.29603543877600003</v>
          </cell>
          <cell r="CK4">
            <v>0.31281754374499998</v>
          </cell>
          <cell r="CL4">
            <v>0.28180009126700001</v>
          </cell>
          <cell r="CM4">
            <v>0.34176957607300001</v>
          </cell>
          <cell r="CN4">
            <v>0.306305915117</v>
          </cell>
          <cell r="CO4">
            <v>0.32585090398799998</v>
          </cell>
          <cell r="CP4">
            <v>0.32265302538899998</v>
          </cell>
          <cell r="CQ4">
            <v>0.30560153722799999</v>
          </cell>
          <cell r="CR4">
            <v>0.357120603323</v>
          </cell>
          <cell r="CS4">
            <v>0.33058229088800001</v>
          </cell>
          <cell r="CT4">
            <v>0.36266803741499998</v>
          </cell>
          <cell r="CU4">
            <v>0.33617368340499998</v>
          </cell>
          <cell r="CV4">
            <v>0.30230981111499999</v>
          </cell>
          <cell r="CW4">
            <v>0.30288127064699999</v>
          </cell>
          <cell r="CX4">
            <v>0.30697447061499999</v>
          </cell>
          <cell r="CY4">
            <v>0.286996394396</v>
          </cell>
          <cell r="CZ4">
            <v>0.30610924959199998</v>
          </cell>
          <cell r="DA4">
            <v>0.31078276038199998</v>
          </cell>
          <cell r="DB4">
            <v>0.30100613832500001</v>
          </cell>
          <cell r="DC4">
            <v>0.320603340864</v>
          </cell>
          <cell r="DD4">
            <v>0.29033914208400002</v>
          </cell>
          <cell r="DE4">
            <v>0.246354132891</v>
          </cell>
          <cell r="DF4">
            <v>0.34114536642999999</v>
          </cell>
          <cell r="DG4">
            <v>0.303993493319</v>
          </cell>
          <cell r="DH4">
            <v>0.27116566896400002</v>
          </cell>
          <cell r="DI4">
            <v>0.24646735191300001</v>
          </cell>
          <cell r="DJ4">
            <v>0.28147751092899997</v>
          </cell>
          <cell r="DK4">
            <v>0.33496537804600002</v>
          </cell>
          <cell r="DL4">
            <v>0.36784860491799998</v>
          </cell>
          <cell r="DM4">
            <v>0.33814403414700001</v>
          </cell>
          <cell r="DN4">
            <v>0.30172702670099999</v>
          </cell>
          <cell r="DO4">
            <v>0.324897438288</v>
          </cell>
          <cell r="DP4">
            <v>0.336660474539</v>
          </cell>
          <cell r="DQ4">
            <v>0.34512099623699999</v>
          </cell>
          <cell r="DR4">
            <v>0.33315113186799999</v>
          </cell>
          <cell r="DS4">
            <v>0.32330650091200003</v>
          </cell>
          <cell r="DT4">
            <v>0.29357072710999998</v>
          </cell>
          <cell r="DU4">
            <v>0.291496217251</v>
          </cell>
          <cell r="DV4">
            <v>0.29752567410500003</v>
          </cell>
          <cell r="DW4">
            <v>0.30531507730500002</v>
          </cell>
          <cell r="DX4">
            <v>0.350650161505</v>
          </cell>
          <cell r="DY4">
            <v>0.34224966168400001</v>
          </cell>
          <cell r="DZ4">
            <v>0.28366759419400001</v>
          </cell>
          <cell r="EA4">
            <v>0.30101603269600002</v>
          </cell>
          <cell r="EB4">
            <v>0.27711638808299999</v>
          </cell>
          <cell r="EC4">
            <v>0.31756630539899999</v>
          </cell>
          <cell r="ED4">
            <v>0.292528629303</v>
          </cell>
          <cell r="EE4">
            <v>0.26956725120500002</v>
          </cell>
          <cell r="EF4">
            <v>0.27167025208500001</v>
          </cell>
          <cell r="EG4">
            <v>0.35364028811499998</v>
          </cell>
          <cell r="EH4">
            <v>0.27537971735</v>
          </cell>
          <cell r="EI4">
            <v>0.32613763213199998</v>
          </cell>
          <cell r="EJ4">
            <v>0.32022294402099999</v>
          </cell>
          <cell r="EK4">
            <v>0.32286444306399997</v>
          </cell>
          <cell r="EL4">
            <v>0.30683904886199997</v>
          </cell>
          <cell r="EM4">
            <v>0.29840421676599999</v>
          </cell>
          <cell r="EN4">
            <v>0.27801376581199999</v>
          </cell>
          <cell r="EO4">
            <v>0.295896500349</v>
          </cell>
          <cell r="EP4">
            <v>0.28953766822799998</v>
          </cell>
          <cell r="EQ4">
            <v>0.30304747819900002</v>
          </cell>
          <cell r="ER4">
            <v>0.29361656308200001</v>
          </cell>
          <cell r="ES4">
            <v>0.35208699107199998</v>
          </cell>
          <cell r="ET4">
            <v>0.26741269230800002</v>
          </cell>
          <cell r="EU4">
            <v>0.25383862853099998</v>
          </cell>
          <cell r="EV4">
            <v>0.28405687212899999</v>
          </cell>
          <cell r="EW4">
            <v>0.33712184429199998</v>
          </cell>
          <cell r="EX4">
            <v>0.32835578918500002</v>
          </cell>
          <cell r="EY4">
            <v>0.34787812828999998</v>
          </cell>
          <cell r="EZ4">
            <v>0.31612274050700001</v>
          </cell>
          <cell r="FA4">
            <v>0.28626629710200002</v>
          </cell>
          <cell r="FB4">
            <v>0.25765255093599998</v>
          </cell>
          <cell r="FC4">
            <v>0.337836235762</v>
          </cell>
          <cell r="FD4">
            <v>0.34507447481199999</v>
          </cell>
          <cell r="FE4">
            <v>0.294581413269</v>
          </cell>
          <cell r="FF4">
            <v>0.37284815311399999</v>
          </cell>
          <cell r="FG4">
            <v>0.29811289906499999</v>
          </cell>
          <cell r="FH4">
            <v>0.34401026368100002</v>
          </cell>
          <cell r="FI4">
            <v>0.29516097903299998</v>
          </cell>
          <cell r="FJ4">
            <v>0.327947795391</v>
          </cell>
          <cell r="FK4">
            <v>0.32894521951700001</v>
          </cell>
          <cell r="FL4">
            <v>0.30787762999500001</v>
          </cell>
          <cell r="FM4">
            <v>0.34078589081799998</v>
          </cell>
          <cell r="FN4">
            <v>0.36258113384200003</v>
          </cell>
          <cell r="FO4">
            <v>0.35311293601999999</v>
          </cell>
          <cell r="FP4">
            <v>0.35519105196</v>
          </cell>
          <cell r="FQ4">
            <v>0.356618523598</v>
          </cell>
          <cell r="FR4">
            <v>0.315927416086</v>
          </cell>
          <cell r="FS4">
            <v>0.31674477458</v>
          </cell>
          <cell r="FT4">
            <v>0.29990890622100003</v>
          </cell>
          <cell r="FU4">
            <v>0.306073516607</v>
          </cell>
          <cell r="FV4">
            <v>0.30014079809200001</v>
          </cell>
          <cell r="FW4">
            <v>0.31683576107</v>
          </cell>
          <cell r="FX4">
            <v>0.31980171799700002</v>
          </cell>
          <cell r="FY4">
            <v>0.29845210909800002</v>
          </cell>
          <cell r="FZ4">
            <v>0.30554369092</v>
          </cell>
          <cell r="GA4">
            <v>0.32138302922200002</v>
          </cell>
          <cell r="GB4">
            <v>0.28964465856600002</v>
          </cell>
          <cell r="GC4">
            <v>0.29809442162499999</v>
          </cell>
          <cell r="GD4">
            <v>0.32637664675700001</v>
          </cell>
          <cell r="GE4">
            <v>0.32933166623100002</v>
          </cell>
          <cell r="GF4">
            <v>0.249833315611</v>
          </cell>
          <cell r="GG4">
            <v>0.33639678359000003</v>
          </cell>
          <cell r="GH4">
            <v>0.29391682147999998</v>
          </cell>
          <cell r="GI4">
            <v>0.33043918013599999</v>
          </cell>
          <cell r="GJ4">
            <v>0.33620834350599998</v>
          </cell>
          <cell r="GK4">
            <v>0.29878741502799999</v>
          </cell>
          <cell r="GL4">
            <v>0.29948613047599998</v>
          </cell>
          <cell r="GM4">
            <v>0.310841411352</v>
          </cell>
          <cell r="GN4">
            <v>0.25601822137800001</v>
          </cell>
          <cell r="GO4">
            <v>0.27168124914199998</v>
          </cell>
          <cell r="GP4">
            <v>0.30999574065199997</v>
          </cell>
          <cell r="GQ4">
            <v>0.28736299276400001</v>
          </cell>
          <cell r="GR4">
            <v>0.309081733227</v>
          </cell>
          <cell r="GS4">
            <v>0.33759340643899999</v>
          </cell>
          <cell r="GT4">
            <v>0.29364538192700002</v>
          </cell>
          <cell r="GU4">
            <v>0.34454011917100003</v>
          </cell>
          <cell r="GV4">
            <v>0.33912724256499999</v>
          </cell>
          <cell r="GW4">
            <v>0.27972200512899997</v>
          </cell>
          <cell r="GX4">
            <v>0.23385009169599999</v>
          </cell>
          <cell r="GY4">
            <v>0.31548556685399998</v>
          </cell>
          <cell r="GZ4">
            <v>0.33014786243400002</v>
          </cell>
          <cell r="HA4">
            <v>0.32296192645999999</v>
          </cell>
          <cell r="HB4">
            <v>0.33034899830800002</v>
          </cell>
          <cell r="HC4">
            <v>0.31273555755600002</v>
          </cell>
          <cell r="HD4">
            <v>0.29386246204400002</v>
          </cell>
          <cell r="HE4">
            <v>0.31782314181299998</v>
          </cell>
          <cell r="HF4">
            <v>0.32730370759999999</v>
          </cell>
          <cell r="HG4">
            <v>0.32604923844299999</v>
          </cell>
          <cell r="HH4">
            <v>0.349453687668</v>
          </cell>
          <cell r="HI4">
            <v>0.31272956728899998</v>
          </cell>
          <cell r="HJ4">
            <v>0.33401101827599999</v>
          </cell>
          <cell r="HK4">
            <v>0.34329637885100001</v>
          </cell>
          <cell r="HL4">
            <v>0.318551540375</v>
          </cell>
          <cell r="HM4">
            <v>0.30308291316000002</v>
          </cell>
          <cell r="HN4">
            <v>0.27496555447600002</v>
          </cell>
          <cell r="HO4">
            <v>0.28004938363999998</v>
          </cell>
          <cell r="HP4">
            <v>0.27147868275600001</v>
          </cell>
          <cell r="HQ4">
            <v>0.33936148881900002</v>
          </cell>
          <cell r="HR4">
            <v>0.35924667119999998</v>
          </cell>
          <cell r="HS4">
            <v>0.32087126374199998</v>
          </cell>
          <cell r="HT4">
            <v>0.34223133325600003</v>
          </cell>
          <cell r="HU4">
            <v>0.29196321964299998</v>
          </cell>
          <cell r="HV4">
            <v>0.29682651162099999</v>
          </cell>
          <cell r="HW4">
            <v>0.280227810144</v>
          </cell>
          <cell r="HX4">
            <v>0.312895655632</v>
          </cell>
          <cell r="HY4">
            <v>0.34040632844000002</v>
          </cell>
          <cell r="HZ4">
            <v>0.337541311979</v>
          </cell>
          <cell r="IA4">
            <v>0.364519476891</v>
          </cell>
          <cell r="IB4">
            <v>0.30920606851600002</v>
          </cell>
          <cell r="IC4">
            <v>0.31273892521899999</v>
          </cell>
          <cell r="ID4">
            <v>0.29088935255999998</v>
          </cell>
          <cell r="IE4">
            <v>0.31533828377700002</v>
          </cell>
          <cell r="IF4">
            <v>0.35558825731299998</v>
          </cell>
          <cell r="IG4">
            <v>0.25949481129599999</v>
          </cell>
          <cell r="IH4">
            <v>0.350852549076</v>
          </cell>
          <cell r="II4">
            <v>0.30683240294500003</v>
          </cell>
          <cell r="IJ4">
            <v>0.32194834947599998</v>
          </cell>
          <cell r="IK4">
            <v>0.30025947094</v>
          </cell>
          <cell r="IL4">
            <v>0.33795672655100001</v>
          </cell>
          <cell r="IM4">
            <v>0.33522343635599999</v>
          </cell>
          <cell r="IN4">
            <v>0.31780889630300002</v>
          </cell>
          <cell r="IO4">
            <v>0.31618657708199999</v>
          </cell>
          <cell r="IP4">
            <v>0.26911315321899998</v>
          </cell>
          <cell r="IQ4">
            <v>0.33261531591400001</v>
          </cell>
          <cell r="IR4">
            <v>0.31344908475900002</v>
          </cell>
          <cell r="IS4">
            <v>2.7299325913200001E-2</v>
          </cell>
          <cell r="IT4">
            <v>11.4819345474</v>
          </cell>
        </row>
        <row r="5">
          <cell r="A5" t="str">
            <v>DEL_CF_4327442_d32C_11_ethA</v>
          </cell>
          <cell r="B5">
            <v>-0.33699730038600001</v>
          </cell>
          <cell r="C5">
            <v>-0.30318826437000002</v>
          </cell>
          <cell r="D5">
            <v>-0.31133970618200002</v>
          </cell>
          <cell r="E5">
            <v>-0.35819393396400001</v>
          </cell>
          <cell r="F5">
            <v>-0.37498012185099999</v>
          </cell>
          <cell r="G5">
            <v>-0.33364677429200001</v>
          </cell>
          <cell r="H5">
            <v>-0.28863370418500001</v>
          </cell>
          <cell r="I5">
            <v>-0.36454969644500002</v>
          </cell>
          <cell r="J5">
            <v>-0.35312607884399999</v>
          </cell>
          <cell r="K5">
            <v>-0.37145859003100001</v>
          </cell>
          <cell r="L5">
            <v>-0.36932563781700001</v>
          </cell>
          <cell r="M5">
            <v>-0.38830199837700002</v>
          </cell>
          <cell r="N5">
            <v>-0.39941906928999998</v>
          </cell>
          <cell r="O5">
            <v>-0.36154535412799998</v>
          </cell>
          <cell r="P5">
            <v>-0.35415732860600002</v>
          </cell>
          <cell r="Q5">
            <v>-0.34715029597300001</v>
          </cell>
          <cell r="R5">
            <v>-0.37057828903200002</v>
          </cell>
          <cell r="S5">
            <v>-0.36200782656699998</v>
          </cell>
          <cell r="T5">
            <v>-0.34559482336000003</v>
          </cell>
          <cell r="U5">
            <v>-0.357156515121</v>
          </cell>
          <cell r="V5">
            <v>-0.36463579535500001</v>
          </cell>
          <cell r="W5">
            <v>-0.41017091274299999</v>
          </cell>
          <cell r="X5">
            <v>-0.40786468982700003</v>
          </cell>
          <cell r="Y5">
            <v>-0.36520203948000002</v>
          </cell>
          <cell r="Z5">
            <v>-0.32031539082499999</v>
          </cell>
          <cell r="AA5">
            <v>-0.35077449679400002</v>
          </cell>
          <cell r="AB5">
            <v>-0.36297196149799998</v>
          </cell>
          <cell r="AC5">
            <v>-0.34623691439600002</v>
          </cell>
          <cell r="AD5">
            <v>-0.42129325866700001</v>
          </cell>
          <cell r="AE5">
            <v>-0.36002370715100002</v>
          </cell>
          <cell r="AF5">
            <v>-0.358842551708</v>
          </cell>
          <cell r="AG5">
            <v>-0.37504553794899997</v>
          </cell>
          <cell r="AH5">
            <v>-0.35799524187999998</v>
          </cell>
          <cell r="AI5">
            <v>-0.34554660320300001</v>
          </cell>
          <cell r="AJ5">
            <v>-0.37808686494799998</v>
          </cell>
          <cell r="AK5">
            <v>-0.37626037001599999</v>
          </cell>
          <cell r="AL5">
            <v>-0.347420483828</v>
          </cell>
          <cell r="AM5">
            <v>-0.33363586664200001</v>
          </cell>
          <cell r="AN5">
            <v>-0.38023018837</v>
          </cell>
          <cell r="AO5">
            <v>-0.32615548372300002</v>
          </cell>
          <cell r="AP5">
            <v>-0.33275359868999999</v>
          </cell>
          <cell r="AQ5">
            <v>-0.38566395640399997</v>
          </cell>
          <cell r="AR5">
            <v>-0.352825731039</v>
          </cell>
          <cell r="AS5">
            <v>-0.33925232291200003</v>
          </cell>
          <cell r="AT5">
            <v>-0.38868260383600001</v>
          </cell>
          <cell r="AU5">
            <v>-0.33327585458800002</v>
          </cell>
          <cell r="AV5">
            <v>-0.32332190871200001</v>
          </cell>
          <cell r="AW5">
            <v>-0.36944833397900001</v>
          </cell>
          <cell r="AX5">
            <v>-0.34407049417500002</v>
          </cell>
          <cell r="AY5">
            <v>-0.35548573732400002</v>
          </cell>
          <cell r="AZ5">
            <v>-0.36912259459500002</v>
          </cell>
          <cell r="BA5">
            <v>-0.361564576626</v>
          </cell>
          <cell r="BB5">
            <v>-0.40011021494900001</v>
          </cell>
          <cell r="BC5">
            <v>-0.37603673338900001</v>
          </cell>
          <cell r="BD5">
            <v>-0.34423884749400002</v>
          </cell>
          <cell r="BE5">
            <v>-0.38909789919900001</v>
          </cell>
          <cell r="BF5">
            <v>-0.35337281227099998</v>
          </cell>
          <cell r="BG5">
            <v>-0.359565347433</v>
          </cell>
          <cell r="BH5">
            <v>-0.37799444794699999</v>
          </cell>
          <cell r="BI5">
            <v>-0.32496669888500002</v>
          </cell>
          <cell r="BJ5">
            <v>-0.31395852565799998</v>
          </cell>
          <cell r="BK5">
            <v>-0.38244548439999998</v>
          </cell>
          <cell r="BL5">
            <v>-0.351499259472</v>
          </cell>
          <cell r="BM5">
            <v>-0.29621377587300002</v>
          </cell>
          <cell r="BN5">
            <v>-0.38494807481799997</v>
          </cell>
          <cell r="BO5">
            <v>-0.41123583912799999</v>
          </cell>
          <cell r="BP5">
            <v>-0.34400418400799998</v>
          </cell>
          <cell r="BQ5">
            <v>-0.34801790118199999</v>
          </cell>
          <cell r="BR5">
            <v>-0.40664285421399998</v>
          </cell>
          <cell r="BS5">
            <v>-0.36781910061799999</v>
          </cell>
          <cell r="BT5">
            <v>-0.324651777744</v>
          </cell>
          <cell r="BU5">
            <v>-0.34869584441200002</v>
          </cell>
          <cell r="BV5">
            <v>-0.35984709858899999</v>
          </cell>
          <cell r="BW5">
            <v>-0.38178968429600002</v>
          </cell>
          <cell r="BX5">
            <v>-0.33035159111000001</v>
          </cell>
          <cell r="BY5">
            <v>-0.36556014418600002</v>
          </cell>
          <cell r="BZ5">
            <v>-0.34608200192499999</v>
          </cell>
          <cell r="CA5">
            <v>-0.37175536155700001</v>
          </cell>
          <cell r="CB5">
            <v>-0.35273000597999998</v>
          </cell>
          <cell r="CC5">
            <v>-0.34269428253200002</v>
          </cell>
          <cell r="CD5">
            <v>-0.37907215952899997</v>
          </cell>
          <cell r="CE5">
            <v>-0.346870392561</v>
          </cell>
          <cell r="CF5">
            <v>-0.39870244264600002</v>
          </cell>
          <cell r="CG5">
            <v>-0.38341596722600002</v>
          </cell>
          <cell r="CH5">
            <v>-0.362727671862</v>
          </cell>
          <cell r="CI5">
            <v>-0.39511775970500002</v>
          </cell>
          <cell r="CJ5">
            <v>-0.38915190100699998</v>
          </cell>
          <cell r="CK5">
            <v>-0.34009748697300002</v>
          </cell>
          <cell r="CL5">
            <v>-0.34366071224200001</v>
          </cell>
          <cell r="CM5">
            <v>-0.307314276695</v>
          </cell>
          <cell r="CN5">
            <v>-0.34702304005599999</v>
          </cell>
          <cell r="CO5">
            <v>-0.38009500503499999</v>
          </cell>
          <cell r="CP5">
            <v>-0.35208213329299998</v>
          </cell>
          <cell r="CQ5">
            <v>-0.37631481885899998</v>
          </cell>
          <cell r="CR5">
            <v>-0.37977594137199999</v>
          </cell>
          <cell r="CS5">
            <v>-0.372425973415</v>
          </cell>
          <cell r="CT5">
            <v>-0.324247449636</v>
          </cell>
          <cell r="CU5">
            <v>-0.313460201025</v>
          </cell>
          <cell r="CV5">
            <v>-0.34087505936599999</v>
          </cell>
          <cell r="CW5">
            <v>-0.394170433283</v>
          </cell>
          <cell r="CX5">
            <v>-0.37708842754400002</v>
          </cell>
          <cell r="CY5">
            <v>-0.29371523857100001</v>
          </cell>
          <cell r="CZ5">
            <v>-0.35494393110299999</v>
          </cell>
          <cell r="DA5">
            <v>-0.33495059609400002</v>
          </cell>
          <cell r="DB5">
            <v>-0.404992818832</v>
          </cell>
          <cell r="DC5">
            <v>-0.37247845530500001</v>
          </cell>
          <cell r="DD5">
            <v>-0.37127867340999998</v>
          </cell>
          <cell r="DE5">
            <v>-0.36593574285500002</v>
          </cell>
          <cell r="DF5">
            <v>-0.35563984513300001</v>
          </cell>
          <cell r="DG5">
            <v>-0.36633509397500003</v>
          </cell>
          <cell r="DH5">
            <v>-0.36843413114500001</v>
          </cell>
          <cell r="DI5">
            <v>-0.36640372872400001</v>
          </cell>
          <cell r="DJ5">
            <v>-0.38029381632800002</v>
          </cell>
          <cell r="DK5">
            <v>-0.25507301092099999</v>
          </cell>
          <cell r="DL5">
            <v>-0.35441866517100001</v>
          </cell>
          <cell r="DM5">
            <v>-0.33758586645100003</v>
          </cell>
          <cell r="DN5">
            <v>-0.37022721767400002</v>
          </cell>
          <cell r="DO5">
            <v>-0.360343188047</v>
          </cell>
          <cell r="DP5">
            <v>-0.27543741464600002</v>
          </cell>
          <cell r="DQ5">
            <v>-0.33503872156100001</v>
          </cell>
          <cell r="DR5">
            <v>-0.35360363125799998</v>
          </cell>
          <cell r="DS5">
            <v>-0.343524158001</v>
          </cell>
          <cell r="DT5">
            <v>-0.35686969757100001</v>
          </cell>
          <cell r="DU5">
            <v>-0.406124472618</v>
          </cell>
          <cell r="DV5">
            <v>-0.37864077091199999</v>
          </cell>
          <cell r="DW5">
            <v>-0.38210913538899999</v>
          </cell>
          <cell r="DX5">
            <v>-0.29374215006799997</v>
          </cell>
          <cell r="DY5">
            <v>-0.37828344106700001</v>
          </cell>
          <cell r="DZ5">
            <v>-0.35444301366800002</v>
          </cell>
          <cell r="EA5">
            <v>-0.38121995329899999</v>
          </cell>
          <cell r="EB5">
            <v>-0.37677130103099998</v>
          </cell>
          <cell r="EC5">
            <v>-0.33166933059699999</v>
          </cell>
          <cell r="ED5">
            <v>-0.386861294508</v>
          </cell>
          <cell r="EE5">
            <v>-0.393879890442</v>
          </cell>
          <cell r="EF5">
            <v>-0.384682744741</v>
          </cell>
          <cell r="EG5">
            <v>-0.33654835820200002</v>
          </cell>
          <cell r="EH5">
            <v>-0.36691394448300002</v>
          </cell>
          <cell r="EI5">
            <v>-0.324251145124</v>
          </cell>
          <cell r="EJ5">
            <v>-0.26276776194599999</v>
          </cell>
          <cell r="EK5">
            <v>-0.36685177683800002</v>
          </cell>
          <cell r="EL5">
            <v>-0.31827083229999997</v>
          </cell>
          <cell r="EM5">
            <v>-0.34036681056000001</v>
          </cell>
          <cell r="EN5">
            <v>-0.36901730299000002</v>
          </cell>
          <cell r="EO5">
            <v>-0.36459022760400001</v>
          </cell>
          <cell r="EP5">
            <v>-0.37277871370299998</v>
          </cell>
          <cell r="EQ5">
            <v>-0.36825338006000002</v>
          </cell>
          <cell r="ER5">
            <v>-0.34949550032600002</v>
          </cell>
          <cell r="ES5">
            <v>-0.39637586474399999</v>
          </cell>
          <cell r="ET5">
            <v>-0.31604805588700002</v>
          </cell>
          <cell r="EU5">
            <v>-0.36899688839900002</v>
          </cell>
          <cell r="EV5">
            <v>-0.32980686426200001</v>
          </cell>
          <cell r="EW5">
            <v>-0.365520060062</v>
          </cell>
          <cell r="EX5">
            <v>-0.204241260886</v>
          </cell>
          <cell r="EY5">
            <v>-0.36398538947100001</v>
          </cell>
          <cell r="EZ5">
            <v>-0.39693832397500001</v>
          </cell>
          <cell r="FA5">
            <v>-0.366861820221</v>
          </cell>
          <cell r="FB5">
            <v>-0.36226066947000002</v>
          </cell>
          <cell r="FC5">
            <v>-0.394010365009</v>
          </cell>
          <cell r="FD5">
            <v>-0.376306712627</v>
          </cell>
          <cell r="FE5">
            <v>-0.36277714371699998</v>
          </cell>
          <cell r="FF5">
            <v>-0.34365347027799997</v>
          </cell>
          <cell r="FG5">
            <v>-0.33854377269699998</v>
          </cell>
          <cell r="FH5">
            <v>-0.372891962528</v>
          </cell>
          <cell r="FI5">
            <v>-0.357963770628</v>
          </cell>
          <cell r="FJ5">
            <v>-0.36582815647099998</v>
          </cell>
          <cell r="FK5">
            <v>-0.28165355324699998</v>
          </cell>
          <cell r="FL5">
            <v>-0.36883461475399998</v>
          </cell>
          <cell r="FM5">
            <v>-0.30661273002599998</v>
          </cell>
          <cell r="FN5">
            <v>-0.34154725074800002</v>
          </cell>
          <cell r="FO5">
            <v>-0.37953761219999999</v>
          </cell>
          <cell r="FP5">
            <v>-0.32493221759800001</v>
          </cell>
          <cell r="FQ5">
            <v>-0.346811920404</v>
          </cell>
          <cell r="FR5">
            <v>-0.39312583208099999</v>
          </cell>
          <cell r="FS5">
            <v>-0.39159744978</v>
          </cell>
          <cell r="FT5">
            <v>-0.37940758466699998</v>
          </cell>
          <cell r="FU5">
            <v>-0.293006122112</v>
          </cell>
          <cell r="FV5">
            <v>-0.34502586722400003</v>
          </cell>
          <cell r="FW5">
            <v>-0.37637111544599999</v>
          </cell>
          <cell r="FX5">
            <v>-0.32767647504800002</v>
          </cell>
          <cell r="FY5">
            <v>-0.34062600135799997</v>
          </cell>
          <cell r="FZ5">
            <v>-0.35695120692299998</v>
          </cell>
          <cell r="GA5">
            <v>-0.37346386909500001</v>
          </cell>
          <cell r="GB5">
            <v>-0.37646561861</v>
          </cell>
          <cell r="GC5">
            <v>-0.34777736663800002</v>
          </cell>
          <cell r="GD5">
            <v>-0.27908653020899998</v>
          </cell>
          <cell r="GE5">
            <v>-0.40364104509400001</v>
          </cell>
          <cell r="GF5">
            <v>-0.41403159499199998</v>
          </cell>
          <cell r="GG5">
            <v>-0.35664460062999997</v>
          </cell>
          <cell r="GH5">
            <v>-0.38576874136900002</v>
          </cell>
          <cell r="GI5">
            <v>-0.320545732975</v>
          </cell>
          <cell r="GJ5">
            <v>-0.377080112696</v>
          </cell>
          <cell r="GK5">
            <v>-0.367086499929</v>
          </cell>
          <cell r="GL5">
            <v>-0.379824340343</v>
          </cell>
          <cell r="GM5">
            <v>-0.32682555913900002</v>
          </cell>
          <cell r="GN5">
            <v>-0.39028319716499998</v>
          </cell>
          <cell r="GO5">
            <v>-0.381848782301</v>
          </cell>
          <cell r="GP5">
            <v>-0.324521839619</v>
          </cell>
          <cell r="GQ5">
            <v>-0.40331274271000001</v>
          </cell>
          <cell r="GR5">
            <v>-0.39069756865499999</v>
          </cell>
          <cell r="GS5">
            <v>-0.33786046505</v>
          </cell>
          <cell r="GT5">
            <v>-0.35731023550000002</v>
          </cell>
          <cell r="GU5">
            <v>-0.36406591534600002</v>
          </cell>
          <cell r="GV5">
            <v>-0.35485345125200002</v>
          </cell>
          <cell r="GW5">
            <v>-0.39811381697699999</v>
          </cell>
          <cell r="GX5">
            <v>-0.38243621587799997</v>
          </cell>
          <cell r="GY5">
            <v>-0.36530664563199999</v>
          </cell>
          <cell r="GZ5">
            <v>-0.34572228789300002</v>
          </cell>
          <cell r="HA5">
            <v>-0.19487187266299999</v>
          </cell>
          <cell r="HB5">
            <v>-0.30998980998999998</v>
          </cell>
          <cell r="HC5">
            <v>-0.357542067766</v>
          </cell>
          <cell r="HD5">
            <v>-0.38795688748399998</v>
          </cell>
          <cell r="HE5">
            <v>-0.36199423670800002</v>
          </cell>
          <cell r="HF5">
            <v>-0.38223689794499999</v>
          </cell>
          <cell r="HG5">
            <v>-0.38162535429</v>
          </cell>
          <cell r="HH5">
            <v>-0.30457717180299998</v>
          </cell>
          <cell r="HI5">
            <v>-0.35091030597700001</v>
          </cell>
          <cell r="HJ5">
            <v>-0.375351548195</v>
          </cell>
          <cell r="HK5">
            <v>-0.37238761782599999</v>
          </cell>
          <cell r="HL5">
            <v>-0.402303159237</v>
          </cell>
          <cell r="HM5">
            <v>-0.382692724466</v>
          </cell>
          <cell r="HN5">
            <v>-0.342144668102</v>
          </cell>
          <cell r="HO5">
            <v>-0.38807776570300001</v>
          </cell>
          <cell r="HP5">
            <v>-0.355076014996</v>
          </cell>
          <cell r="HQ5">
            <v>-0.36214846372600001</v>
          </cell>
          <cell r="HR5">
            <v>-0.36838272213899997</v>
          </cell>
          <cell r="HS5">
            <v>-0.33604142069800003</v>
          </cell>
          <cell r="HT5">
            <v>-0.37617355585099999</v>
          </cell>
          <cell r="HU5">
            <v>-0.33256888389599998</v>
          </cell>
          <cell r="HV5">
            <v>-0.347600579262</v>
          </cell>
          <cell r="HW5">
            <v>-0.357468396425</v>
          </cell>
          <cell r="HX5">
            <v>-0.30572718381899999</v>
          </cell>
          <cell r="HY5">
            <v>-0.37437468767199999</v>
          </cell>
          <cell r="HZ5">
            <v>-0.41199624538399998</v>
          </cell>
          <cell r="IA5">
            <v>-0.26799952983899999</v>
          </cell>
          <cell r="IB5">
            <v>-0.363415241241</v>
          </cell>
          <cell r="IC5">
            <v>-0.314020991325</v>
          </cell>
          <cell r="ID5">
            <v>-0.373168408871</v>
          </cell>
          <cell r="IE5">
            <v>-0.35474279522899999</v>
          </cell>
          <cell r="IF5">
            <v>-0.36985921859699999</v>
          </cell>
          <cell r="IG5">
            <v>-0.34736421704300002</v>
          </cell>
          <cell r="IH5">
            <v>-0.34437993168800002</v>
          </cell>
          <cell r="II5">
            <v>-0.33850640058499998</v>
          </cell>
          <cell r="IJ5">
            <v>-0.37567886710199999</v>
          </cell>
          <cell r="IK5">
            <v>-0.38821965456000002</v>
          </cell>
          <cell r="IL5">
            <v>-0.36863780021699999</v>
          </cell>
          <cell r="IM5">
            <v>-0.36210641264900001</v>
          </cell>
          <cell r="IN5">
            <v>-0.34482663869899999</v>
          </cell>
          <cell r="IO5">
            <v>-0.32539358735099999</v>
          </cell>
          <cell r="IP5">
            <v>-0.37642908096299998</v>
          </cell>
          <cell r="IQ5">
            <v>-0.36064451932899999</v>
          </cell>
          <cell r="IR5">
            <v>-0.35664221644400002</v>
          </cell>
          <cell r="IS5">
            <v>3.2118368893899997E-2</v>
          </cell>
          <cell r="IT5">
            <v>-11.103995323199999</v>
          </cell>
        </row>
        <row r="6">
          <cell r="A6" t="str">
            <v>SNP_CZ_4326600_G874A_R292._ethA</v>
          </cell>
          <cell r="B6">
            <v>0.184329524636</v>
          </cell>
          <cell r="C6">
            <v>0.18377441167799999</v>
          </cell>
          <cell r="D6">
            <v>0.17243444919600001</v>
          </cell>
          <cell r="E6">
            <v>0.19969253242000001</v>
          </cell>
          <cell r="F6">
            <v>0.130582764745</v>
          </cell>
          <cell r="G6">
            <v>0.16895711422000001</v>
          </cell>
          <cell r="H6">
            <v>0.19750423729399999</v>
          </cell>
          <cell r="I6">
            <v>0.19063401222199999</v>
          </cell>
          <cell r="J6">
            <v>0.161426261067</v>
          </cell>
          <cell r="K6">
            <v>0.18303923308799999</v>
          </cell>
          <cell r="L6">
            <v>0.16575717926</v>
          </cell>
          <cell r="M6">
            <v>0.193192392588</v>
          </cell>
          <cell r="N6">
            <v>0.17891557514699999</v>
          </cell>
          <cell r="O6">
            <v>0.162661969662</v>
          </cell>
          <cell r="P6">
            <v>0.199434325099</v>
          </cell>
          <cell r="Q6">
            <v>0.18250706791900001</v>
          </cell>
          <cell r="R6">
            <v>0.14505693316500001</v>
          </cell>
          <cell r="S6">
            <v>0.186535552144</v>
          </cell>
          <cell r="T6">
            <v>0.206973731518</v>
          </cell>
          <cell r="U6">
            <v>0.203110426664</v>
          </cell>
          <cell r="V6">
            <v>0.17971564829299999</v>
          </cell>
          <cell r="W6">
            <v>0.17793884873400001</v>
          </cell>
          <cell r="X6">
            <v>0.18504564464100001</v>
          </cell>
          <cell r="Y6">
            <v>0.20915260911</v>
          </cell>
          <cell r="Z6">
            <v>0.22067309916</v>
          </cell>
          <cell r="AA6">
            <v>0.17834444344</v>
          </cell>
          <cell r="AB6">
            <v>0.18529377877700001</v>
          </cell>
          <cell r="AC6">
            <v>0.18405379355000001</v>
          </cell>
          <cell r="AD6">
            <v>0.16071324050399999</v>
          </cell>
          <cell r="AE6">
            <v>0.195773378015</v>
          </cell>
          <cell r="AF6">
            <v>0.180457681417</v>
          </cell>
          <cell r="AG6">
            <v>0.17262861132599999</v>
          </cell>
          <cell r="AH6">
            <v>0.191251769662</v>
          </cell>
          <cell r="AI6">
            <v>0.210647523403</v>
          </cell>
          <cell r="AJ6">
            <v>0.16414853930500001</v>
          </cell>
          <cell r="AK6">
            <v>0.17909133434300001</v>
          </cell>
          <cell r="AL6">
            <v>0.21777968108699999</v>
          </cell>
          <cell r="AM6">
            <v>0.203537762165</v>
          </cell>
          <cell r="AN6">
            <v>0.18711213767500001</v>
          </cell>
          <cell r="AO6">
            <v>0.180546268821</v>
          </cell>
          <cell r="AP6">
            <v>0.160396948457</v>
          </cell>
          <cell r="AQ6">
            <v>0.208089053631</v>
          </cell>
          <cell r="AR6">
            <v>0.19713748991499999</v>
          </cell>
          <cell r="AS6">
            <v>0.18109972774999999</v>
          </cell>
          <cell r="AT6">
            <v>0.17265921831100001</v>
          </cell>
          <cell r="AU6">
            <v>0.17367959022500001</v>
          </cell>
          <cell r="AV6">
            <v>0.16447733342599999</v>
          </cell>
          <cell r="AW6">
            <v>0.19781337678399999</v>
          </cell>
          <cell r="AX6">
            <v>0.19554489851000001</v>
          </cell>
          <cell r="AY6">
            <v>0.15058992803099999</v>
          </cell>
          <cell r="AZ6">
            <v>0.15558943152400001</v>
          </cell>
          <cell r="BA6">
            <v>0.15756562352199999</v>
          </cell>
          <cell r="BB6">
            <v>0.181096285582</v>
          </cell>
          <cell r="BC6">
            <v>0.20186375081499999</v>
          </cell>
          <cell r="BD6">
            <v>0.172042936087</v>
          </cell>
          <cell r="BE6">
            <v>0.178773403168</v>
          </cell>
          <cell r="BF6">
            <v>0.20193485915699999</v>
          </cell>
          <cell r="BG6">
            <v>0.20004625618499999</v>
          </cell>
          <cell r="BH6">
            <v>0.189598336816</v>
          </cell>
          <cell r="BI6">
            <v>0.160869896412</v>
          </cell>
          <cell r="BJ6">
            <v>0.185610711575</v>
          </cell>
          <cell r="BK6">
            <v>0.19104513526</v>
          </cell>
          <cell r="BL6">
            <v>0.16703477501899999</v>
          </cell>
          <cell r="BM6">
            <v>0.23754386603800001</v>
          </cell>
          <cell r="BN6">
            <v>0.19529941678000001</v>
          </cell>
          <cell r="BO6">
            <v>0.18036963045599999</v>
          </cell>
          <cell r="BP6">
            <v>0.17243336141099999</v>
          </cell>
          <cell r="BQ6">
            <v>0.212656408548</v>
          </cell>
          <cell r="BR6">
            <v>0.150519073009</v>
          </cell>
          <cell r="BS6">
            <v>0.16633871197700001</v>
          </cell>
          <cell r="BT6">
            <v>0.21415400505099999</v>
          </cell>
          <cell r="BU6">
            <v>0.19279050826999999</v>
          </cell>
          <cell r="BV6">
            <v>0.20256513357200001</v>
          </cell>
          <cell r="BW6">
            <v>0.15744757652300001</v>
          </cell>
          <cell r="BX6">
            <v>0.16786003112799999</v>
          </cell>
          <cell r="BY6">
            <v>0.16350480914099999</v>
          </cell>
          <cell r="BZ6">
            <v>0.17336212098600001</v>
          </cell>
          <cell r="CA6">
            <v>0.167070150375</v>
          </cell>
          <cell r="CB6">
            <v>0.17465867102099999</v>
          </cell>
          <cell r="CC6">
            <v>0.18986031413099999</v>
          </cell>
          <cell r="CD6">
            <v>0.181230485439</v>
          </cell>
          <cell r="CE6">
            <v>0.154652714729</v>
          </cell>
          <cell r="CF6">
            <v>0.14637073874500001</v>
          </cell>
          <cell r="CG6">
            <v>0.18187649548099999</v>
          </cell>
          <cell r="CH6">
            <v>0.199562177062</v>
          </cell>
          <cell r="CI6">
            <v>0.17611180245899999</v>
          </cell>
          <cell r="CJ6">
            <v>0.17918382585000001</v>
          </cell>
          <cell r="CK6">
            <v>0.203296750784</v>
          </cell>
          <cell r="CL6">
            <v>0.14065921306599999</v>
          </cell>
          <cell r="CM6">
            <v>0.191556945443</v>
          </cell>
          <cell r="CN6">
            <v>0.20054329931699999</v>
          </cell>
          <cell r="CO6">
            <v>0.15459352731699999</v>
          </cell>
          <cell r="CP6">
            <v>0.144008263946</v>
          </cell>
          <cell r="CQ6">
            <v>0.16678121686</v>
          </cell>
          <cell r="CR6">
            <v>0.16744203865499999</v>
          </cell>
          <cell r="CS6">
            <v>0.160253256559</v>
          </cell>
          <cell r="CT6">
            <v>0.18270753324</v>
          </cell>
          <cell r="CU6">
            <v>0.22718213498600001</v>
          </cell>
          <cell r="CV6">
            <v>0.17930237948899999</v>
          </cell>
          <cell r="CW6">
            <v>0.188021540642</v>
          </cell>
          <cell r="CX6">
            <v>0.192014217377</v>
          </cell>
          <cell r="CY6">
            <v>0.17747461795800001</v>
          </cell>
          <cell r="CZ6">
            <v>0.16628640890099999</v>
          </cell>
          <cell r="DA6">
            <v>0.19063475728000001</v>
          </cell>
          <cell r="DB6">
            <v>0.209046930075</v>
          </cell>
          <cell r="DC6">
            <v>0.18883405625800001</v>
          </cell>
          <cell r="DD6">
            <v>0.19797302782500001</v>
          </cell>
          <cell r="DE6">
            <v>0.20530983805700001</v>
          </cell>
          <cell r="DF6">
            <v>0.203551724553</v>
          </cell>
          <cell r="DG6">
            <v>0.16436237096799999</v>
          </cell>
          <cell r="DH6">
            <v>0.15018238127200001</v>
          </cell>
          <cell r="DI6">
            <v>0.15675586461999999</v>
          </cell>
          <cell r="DJ6">
            <v>0.18949395418199999</v>
          </cell>
          <cell r="DK6">
            <v>0.17637524008800001</v>
          </cell>
          <cell r="DL6">
            <v>0.203349679708</v>
          </cell>
          <cell r="DM6">
            <v>0.16421847045400001</v>
          </cell>
          <cell r="DN6">
            <v>0.16656266152900001</v>
          </cell>
          <cell r="DO6">
            <v>0.18210172653199999</v>
          </cell>
          <cell r="DP6">
            <v>0.24836689233799999</v>
          </cell>
          <cell r="DQ6">
            <v>0.17463415861100001</v>
          </cell>
          <cell r="DR6">
            <v>0.15175397694100001</v>
          </cell>
          <cell r="DS6">
            <v>0.18659994006200001</v>
          </cell>
          <cell r="DT6">
            <v>0.168483063579</v>
          </cell>
          <cell r="DU6">
            <v>0.14790473878400001</v>
          </cell>
          <cell r="DV6">
            <v>0.177687078714</v>
          </cell>
          <cell r="DW6">
            <v>0.20884360372999999</v>
          </cell>
          <cell r="DX6">
            <v>0.170521765947</v>
          </cell>
          <cell r="DY6">
            <v>0.192743510008</v>
          </cell>
          <cell r="DZ6">
            <v>0.143046602607</v>
          </cell>
          <cell r="EA6">
            <v>0.16485226154300001</v>
          </cell>
          <cell r="EB6">
            <v>0.190222069621</v>
          </cell>
          <cell r="EC6">
            <v>0.169182926416</v>
          </cell>
          <cell r="ED6">
            <v>0.176057785749</v>
          </cell>
          <cell r="EE6">
            <v>0.17382428050000001</v>
          </cell>
          <cell r="EF6">
            <v>0.20192481577400001</v>
          </cell>
          <cell r="EG6">
            <v>0.20896653831000001</v>
          </cell>
          <cell r="EH6">
            <v>0.189601942897</v>
          </cell>
          <cell r="EI6">
            <v>0.20931264758099999</v>
          </cell>
          <cell r="EJ6">
            <v>0.18982616066899999</v>
          </cell>
          <cell r="EK6">
            <v>0.17081026732900001</v>
          </cell>
          <cell r="EL6">
            <v>0.17185838520499999</v>
          </cell>
          <cell r="EM6">
            <v>0.19960989058</v>
          </cell>
          <cell r="EN6">
            <v>0.17279492318600001</v>
          </cell>
          <cell r="EO6">
            <v>0.18586802482600001</v>
          </cell>
          <cell r="EP6">
            <v>0.16645689308600001</v>
          </cell>
          <cell r="EQ6">
            <v>0.183767303824</v>
          </cell>
          <cell r="ER6">
            <v>0.21302489936399999</v>
          </cell>
          <cell r="ES6">
            <v>0.17080026865</v>
          </cell>
          <cell r="ET6">
            <v>0.15388585627099999</v>
          </cell>
          <cell r="EU6">
            <v>0.193347170949</v>
          </cell>
          <cell r="EV6">
            <v>0.175445258617</v>
          </cell>
          <cell r="EW6">
            <v>0.16188372671599999</v>
          </cell>
          <cell r="EX6">
            <v>0.181676402688</v>
          </cell>
          <cell r="EY6">
            <v>0.17179025709599999</v>
          </cell>
          <cell r="EZ6">
            <v>0.19773262739200001</v>
          </cell>
          <cell r="FA6">
            <v>0.18965668976300001</v>
          </cell>
          <cell r="FB6">
            <v>0.16515606641800001</v>
          </cell>
          <cell r="FC6">
            <v>0.192819446325</v>
          </cell>
          <cell r="FD6">
            <v>0.19958728551900001</v>
          </cell>
          <cell r="FE6">
            <v>0.15929952263800001</v>
          </cell>
          <cell r="FF6">
            <v>0.17939986288500001</v>
          </cell>
          <cell r="FG6">
            <v>0.199823915958</v>
          </cell>
          <cell r="FH6">
            <v>0.19324250519300001</v>
          </cell>
          <cell r="FI6">
            <v>0.178421258926</v>
          </cell>
          <cell r="FJ6">
            <v>0.22773769497900001</v>
          </cell>
          <cell r="FK6">
            <v>0.198889762163</v>
          </cell>
          <cell r="FL6">
            <v>0.15300895273699999</v>
          </cell>
          <cell r="FM6">
            <v>0.20404835045299999</v>
          </cell>
          <cell r="FN6">
            <v>0.19083182513700001</v>
          </cell>
          <cell r="FO6">
            <v>0.156053751707</v>
          </cell>
          <cell r="FP6">
            <v>0.167188987136</v>
          </cell>
          <cell r="FQ6">
            <v>0.17660117149400001</v>
          </cell>
          <cell r="FR6">
            <v>0.18937312066600001</v>
          </cell>
          <cell r="FS6">
            <v>0.18858325481400001</v>
          </cell>
          <cell r="FT6">
            <v>0.173035398126</v>
          </cell>
          <cell r="FU6">
            <v>0.19105961918799999</v>
          </cell>
          <cell r="FV6">
            <v>0.14561712741899999</v>
          </cell>
          <cell r="FW6">
            <v>0.16297018528000001</v>
          </cell>
          <cell r="FX6">
            <v>0.17601904272999999</v>
          </cell>
          <cell r="FY6">
            <v>0.243614330888</v>
          </cell>
          <cell r="FZ6">
            <v>0.17192597687200001</v>
          </cell>
          <cell r="GA6">
            <v>0.18529146909700001</v>
          </cell>
          <cell r="GB6">
            <v>0.18586488068099999</v>
          </cell>
          <cell r="GC6">
            <v>0.19385467469699999</v>
          </cell>
          <cell r="GD6">
            <v>0.21627038717300001</v>
          </cell>
          <cell r="GE6">
            <v>0.205437138677</v>
          </cell>
          <cell r="GF6">
            <v>0.19067570567100001</v>
          </cell>
          <cell r="GG6">
            <v>0.17443509399900001</v>
          </cell>
          <cell r="GH6">
            <v>0.163326561451</v>
          </cell>
          <cell r="GI6">
            <v>0.19559089839499999</v>
          </cell>
          <cell r="GJ6">
            <v>0.17197503149500001</v>
          </cell>
          <cell r="GK6">
            <v>0.14924474060500001</v>
          </cell>
          <cell r="GL6">
            <v>0.18532542884299999</v>
          </cell>
          <cell r="GM6">
            <v>0.18997488915899999</v>
          </cell>
          <cell r="GN6">
            <v>0.18857045471700001</v>
          </cell>
          <cell r="GO6">
            <v>0.19029763341</v>
          </cell>
          <cell r="GP6">
            <v>0.19970257580299999</v>
          </cell>
          <cell r="GQ6">
            <v>0.185195207596</v>
          </cell>
          <cell r="GR6">
            <v>0.17648795247099999</v>
          </cell>
          <cell r="GS6">
            <v>0.18962086737200001</v>
          </cell>
          <cell r="GT6">
            <v>0.215042904019</v>
          </cell>
          <cell r="GU6">
            <v>0.16696530580499999</v>
          </cell>
          <cell r="GV6">
            <v>0.20065340399699999</v>
          </cell>
          <cell r="GW6">
            <v>0.197724223137</v>
          </cell>
          <cell r="GX6">
            <v>0.216112226248</v>
          </cell>
          <cell r="GY6">
            <v>0.20115992426900001</v>
          </cell>
          <cell r="GZ6">
            <v>0.16719467937900001</v>
          </cell>
          <cell r="HA6">
            <v>0.18349139392399999</v>
          </cell>
          <cell r="HB6">
            <v>0.197411730886</v>
          </cell>
          <cell r="HC6">
            <v>0.19925270974600001</v>
          </cell>
          <cell r="HD6">
            <v>0.16474759578699999</v>
          </cell>
          <cell r="HE6">
            <v>0.215937122703</v>
          </cell>
          <cell r="HF6">
            <v>0.20903268456499999</v>
          </cell>
          <cell r="HG6">
            <v>0.200135469437</v>
          </cell>
          <cell r="HH6">
            <v>0.200995355844</v>
          </cell>
          <cell r="HI6">
            <v>0.20448283851099999</v>
          </cell>
          <cell r="HJ6">
            <v>0.17757390439500001</v>
          </cell>
          <cell r="HK6">
            <v>0.189906090498</v>
          </cell>
          <cell r="HL6">
            <v>0.176061958075</v>
          </cell>
          <cell r="HM6">
            <v>0.183195859194</v>
          </cell>
          <cell r="HN6">
            <v>0.195788532495</v>
          </cell>
          <cell r="HO6">
            <v>0.20923510193799999</v>
          </cell>
          <cell r="HP6">
            <v>0.18379241228099999</v>
          </cell>
          <cell r="HQ6">
            <v>0.18910376727600001</v>
          </cell>
          <cell r="HR6">
            <v>0.172317057848</v>
          </cell>
          <cell r="HS6">
            <v>0.211971893907</v>
          </cell>
          <cell r="HT6">
            <v>0.18360774219000001</v>
          </cell>
          <cell r="HU6">
            <v>0.19560277462</v>
          </cell>
          <cell r="HV6">
            <v>0.15877038240399999</v>
          </cell>
          <cell r="HW6">
            <v>0.19002649188000001</v>
          </cell>
          <cell r="HX6">
            <v>0.21443909406700001</v>
          </cell>
          <cell r="HY6">
            <v>0.18614012002899999</v>
          </cell>
          <cell r="HZ6">
            <v>0.18335099518299999</v>
          </cell>
          <cell r="IA6">
            <v>0.18943223357200001</v>
          </cell>
          <cell r="IB6">
            <v>0.21021930873399999</v>
          </cell>
          <cell r="IC6">
            <v>0.191247135401</v>
          </cell>
          <cell r="ID6">
            <v>0.190162733197</v>
          </cell>
          <cell r="IE6">
            <v>0.20528228580999999</v>
          </cell>
          <cell r="IF6">
            <v>0.22225168347400001</v>
          </cell>
          <cell r="IG6">
            <v>0.191775694489</v>
          </cell>
          <cell r="IH6">
            <v>0.17505414784000001</v>
          </cell>
          <cell r="II6">
            <v>0.193717435002</v>
          </cell>
          <cell r="IJ6">
            <v>0.17302411794700001</v>
          </cell>
          <cell r="IK6">
            <v>0.22938336432</v>
          </cell>
          <cell r="IL6">
            <v>0.20167376101000001</v>
          </cell>
          <cell r="IM6">
            <v>0.20362922549199999</v>
          </cell>
          <cell r="IN6">
            <v>0.17260091006799999</v>
          </cell>
          <cell r="IO6">
            <v>0.14022549986800001</v>
          </cell>
          <cell r="IP6">
            <v>0.15690173208700001</v>
          </cell>
          <cell r="IQ6">
            <v>0.196835130453</v>
          </cell>
          <cell r="IR6">
            <v>0.18417660892000001</v>
          </cell>
          <cell r="IS6">
            <v>1.9634179770900002E-2</v>
          </cell>
          <cell r="IT6">
            <v>9.38040733337</v>
          </cell>
        </row>
        <row r="7">
          <cell r="A7" t="str">
            <v>SNP_CN_4326116_G1358A_T453I_ethA</v>
          </cell>
          <cell r="B7">
            <v>0.34842839837099998</v>
          </cell>
          <cell r="C7">
            <v>0.311625212431</v>
          </cell>
          <cell r="D7">
            <v>0.34190192818600001</v>
          </cell>
          <cell r="E7">
            <v>0.33635383844400002</v>
          </cell>
          <cell r="F7">
            <v>0.33263856172599998</v>
          </cell>
          <cell r="G7">
            <v>0.353251069784</v>
          </cell>
          <cell r="H7">
            <v>0.316683888435</v>
          </cell>
          <cell r="I7">
            <v>0.31037050485599998</v>
          </cell>
          <cell r="J7">
            <v>0.34298056364099999</v>
          </cell>
          <cell r="K7">
            <v>0.35911437869099999</v>
          </cell>
          <cell r="L7">
            <v>0.33457076549499998</v>
          </cell>
          <cell r="M7">
            <v>0.27899020910299999</v>
          </cell>
          <cell r="N7">
            <v>0.30309420824099997</v>
          </cell>
          <cell r="O7">
            <v>0.371713787317</v>
          </cell>
          <cell r="P7">
            <v>0.32804474234600001</v>
          </cell>
          <cell r="Q7">
            <v>0.346753954887</v>
          </cell>
          <cell r="R7">
            <v>0.31875494122499998</v>
          </cell>
          <cell r="S7">
            <v>0.360179811716</v>
          </cell>
          <cell r="T7">
            <v>0.37022614479100002</v>
          </cell>
          <cell r="U7">
            <v>0.36616000533100002</v>
          </cell>
          <cell r="V7">
            <v>0.35316359996800001</v>
          </cell>
          <cell r="W7">
            <v>0.32757809758200002</v>
          </cell>
          <cell r="X7">
            <v>0.28650134801900001</v>
          </cell>
          <cell r="Y7">
            <v>0.35634270310400001</v>
          </cell>
          <cell r="Z7">
            <v>0.24874594807600001</v>
          </cell>
          <cell r="AA7">
            <v>0.37028264999400001</v>
          </cell>
          <cell r="AB7">
            <v>0.34176570177100002</v>
          </cell>
          <cell r="AC7">
            <v>0.36673209071200003</v>
          </cell>
          <cell r="AD7">
            <v>0.312866270542</v>
          </cell>
          <cell r="AE7">
            <v>0.33436632156399998</v>
          </cell>
          <cell r="AF7">
            <v>0.33529126644099999</v>
          </cell>
          <cell r="AG7">
            <v>0.33783647418000001</v>
          </cell>
          <cell r="AH7">
            <v>0.31497552990900002</v>
          </cell>
          <cell r="AI7">
            <v>0.35114195942900001</v>
          </cell>
          <cell r="AJ7">
            <v>0.32168403267899998</v>
          </cell>
          <cell r="AK7">
            <v>0.32085311412799999</v>
          </cell>
          <cell r="AL7">
            <v>0.28546744585</v>
          </cell>
          <cell r="AM7">
            <v>0.34773454070100002</v>
          </cell>
          <cell r="AN7">
            <v>0.336531251669</v>
          </cell>
          <cell r="AO7">
            <v>0.365735501051</v>
          </cell>
          <cell r="AP7">
            <v>0.31111407279999997</v>
          </cell>
          <cell r="AQ7">
            <v>0.26730564236600002</v>
          </cell>
          <cell r="AR7">
            <v>0.32343789935099998</v>
          </cell>
          <cell r="AS7">
            <v>0.344570577145</v>
          </cell>
          <cell r="AT7">
            <v>0.318477988243</v>
          </cell>
          <cell r="AU7">
            <v>0.34993314742999998</v>
          </cell>
          <cell r="AV7">
            <v>0.35440468788099999</v>
          </cell>
          <cell r="AW7">
            <v>0.30923658609400001</v>
          </cell>
          <cell r="AX7">
            <v>0.35576802492100001</v>
          </cell>
          <cell r="AY7">
            <v>0.35139295458800002</v>
          </cell>
          <cell r="AZ7">
            <v>0.36802875995599998</v>
          </cell>
          <cell r="BA7">
            <v>0.37025967240300001</v>
          </cell>
          <cell r="BB7">
            <v>0.34465116262399997</v>
          </cell>
          <cell r="BC7">
            <v>0.27636709809299997</v>
          </cell>
          <cell r="BD7">
            <v>0.37102577090299999</v>
          </cell>
          <cell r="BE7">
            <v>0.35598438978199998</v>
          </cell>
          <cell r="BF7">
            <v>0.340977162123</v>
          </cell>
          <cell r="BG7">
            <v>0.34897083044100002</v>
          </cell>
          <cell r="BH7">
            <v>0.341470211744</v>
          </cell>
          <cell r="BI7">
            <v>0.36411827802699998</v>
          </cell>
          <cell r="BJ7">
            <v>0.30724689364399999</v>
          </cell>
          <cell r="BK7">
            <v>0.33951738476799997</v>
          </cell>
          <cell r="BL7">
            <v>0.35398855805399998</v>
          </cell>
          <cell r="BM7">
            <v>0.29360291361800001</v>
          </cell>
          <cell r="BN7">
            <v>0.32458022236799999</v>
          </cell>
          <cell r="BO7">
            <v>0.32520917057999998</v>
          </cell>
          <cell r="BP7">
            <v>0.36369055509600001</v>
          </cell>
          <cell r="BQ7">
            <v>0.33862397074700001</v>
          </cell>
          <cell r="BR7">
            <v>0.34553387761100002</v>
          </cell>
          <cell r="BS7">
            <v>0.35998144745799998</v>
          </cell>
          <cell r="BT7">
            <v>0.23582001030399999</v>
          </cell>
          <cell r="BU7">
            <v>0.34606805443799998</v>
          </cell>
          <cell r="BV7">
            <v>0.33436909318000002</v>
          </cell>
          <cell r="BW7">
            <v>0.379737049341</v>
          </cell>
          <cell r="BX7">
            <v>0.362560898066</v>
          </cell>
          <cell r="BY7">
            <v>0.33134064078300002</v>
          </cell>
          <cell r="BZ7">
            <v>0.34564408659899998</v>
          </cell>
          <cell r="CA7">
            <v>0.28919047117199997</v>
          </cell>
          <cell r="CB7">
            <v>0.334278911352</v>
          </cell>
          <cell r="CC7">
            <v>0.32547366619099999</v>
          </cell>
          <cell r="CD7">
            <v>0.35014104843100002</v>
          </cell>
          <cell r="CE7">
            <v>0.32602235674899999</v>
          </cell>
          <cell r="CF7">
            <v>0.32924225926400003</v>
          </cell>
          <cell r="CG7">
            <v>0.343418687582</v>
          </cell>
          <cell r="CH7">
            <v>0.28491172194499997</v>
          </cell>
          <cell r="CI7">
            <v>0.351106613874</v>
          </cell>
          <cell r="CJ7">
            <v>0.31476613879199999</v>
          </cell>
          <cell r="CK7">
            <v>0.312875896692</v>
          </cell>
          <cell r="CL7">
            <v>0.35037073492999998</v>
          </cell>
          <cell r="CM7">
            <v>0.33818170428299998</v>
          </cell>
          <cell r="CN7">
            <v>0.27364081144300001</v>
          </cell>
          <cell r="CO7">
            <v>0.34909725189200003</v>
          </cell>
          <cell r="CP7">
            <v>0.354967027903</v>
          </cell>
          <cell r="CQ7">
            <v>0.29816544055900002</v>
          </cell>
          <cell r="CR7">
            <v>0.36463230848299999</v>
          </cell>
          <cell r="CS7">
            <v>0.35114705562600002</v>
          </cell>
          <cell r="CT7">
            <v>0.36106085777300001</v>
          </cell>
          <cell r="CU7">
            <v>0.366694062948</v>
          </cell>
          <cell r="CV7">
            <v>0.34033536911000001</v>
          </cell>
          <cell r="CW7">
            <v>0.34217596054100002</v>
          </cell>
          <cell r="CX7">
            <v>0.30601045489299999</v>
          </cell>
          <cell r="CY7">
            <v>0.320801943541</v>
          </cell>
          <cell r="CZ7">
            <v>0.35482549667399998</v>
          </cell>
          <cell r="DA7">
            <v>0.34821918606800001</v>
          </cell>
          <cell r="DB7">
            <v>0.35163971781699999</v>
          </cell>
          <cell r="DC7">
            <v>0.33774343133000001</v>
          </cell>
          <cell r="DD7">
            <v>0.26123315095900002</v>
          </cell>
          <cell r="DE7">
            <v>0.26514112949399998</v>
          </cell>
          <cell r="DF7">
            <v>0.19480469822900001</v>
          </cell>
          <cell r="DG7">
            <v>0.33596470952000002</v>
          </cell>
          <cell r="DH7">
            <v>0.33319607377100002</v>
          </cell>
          <cell r="DI7">
            <v>0.36094486713399998</v>
          </cell>
          <cell r="DJ7">
            <v>0.32466453313799998</v>
          </cell>
          <cell r="DK7">
            <v>0.36728185415300002</v>
          </cell>
          <cell r="DL7">
            <v>0.353325694799</v>
          </cell>
          <cell r="DM7">
            <v>0.35807865858100002</v>
          </cell>
          <cell r="DN7">
            <v>0.31357398629200001</v>
          </cell>
          <cell r="DO7">
            <v>0.29600998759300001</v>
          </cell>
          <cell r="DP7">
            <v>0.121971651912</v>
          </cell>
          <cell r="DQ7">
            <v>0.30127111077300001</v>
          </cell>
          <cell r="DR7">
            <v>0.38008436560600001</v>
          </cell>
          <cell r="DS7">
            <v>0.37499728798900001</v>
          </cell>
          <cell r="DT7">
            <v>0.325211852789</v>
          </cell>
          <cell r="DU7">
            <v>0.30950090289100002</v>
          </cell>
          <cell r="DV7">
            <v>0.32153314352000001</v>
          </cell>
          <cell r="DW7">
            <v>0.37465181946800002</v>
          </cell>
          <cell r="DX7">
            <v>0.34304425120400001</v>
          </cell>
          <cell r="DY7">
            <v>0.35528346896200003</v>
          </cell>
          <cell r="DZ7">
            <v>0.34263756871200002</v>
          </cell>
          <cell r="EA7">
            <v>0.31944188475599999</v>
          </cell>
          <cell r="EB7">
            <v>0.31310337781899999</v>
          </cell>
          <cell r="EC7">
            <v>0.25248837471000002</v>
          </cell>
          <cell r="ED7">
            <v>0.323005139828</v>
          </cell>
          <cell r="EE7">
            <v>0.34298217296599998</v>
          </cell>
          <cell r="EF7">
            <v>0.31318137049700001</v>
          </cell>
          <cell r="EG7">
            <v>0.36460104584699998</v>
          </cell>
          <cell r="EH7">
            <v>0.30189111828800003</v>
          </cell>
          <cell r="EI7">
            <v>0.34869405627299999</v>
          </cell>
          <cell r="EJ7">
            <v>0.34032040834400001</v>
          </cell>
          <cell r="EK7">
            <v>0.34058389067599998</v>
          </cell>
          <cell r="EL7">
            <v>0.35086980462099998</v>
          </cell>
          <cell r="EM7">
            <v>0.32304304838199999</v>
          </cell>
          <cell r="EN7">
            <v>0.33503776788700002</v>
          </cell>
          <cell r="EO7">
            <v>0.32120630145099999</v>
          </cell>
          <cell r="EP7">
            <v>0.34152999520299998</v>
          </cell>
          <cell r="EQ7">
            <v>0.33683568239200001</v>
          </cell>
          <cell r="ER7">
            <v>0.342601388693</v>
          </cell>
          <cell r="ES7">
            <v>0.36575499176999998</v>
          </cell>
          <cell r="ET7">
            <v>0.33698374033</v>
          </cell>
          <cell r="EU7">
            <v>0.28030899167099999</v>
          </cell>
          <cell r="EV7">
            <v>0.24046744406199999</v>
          </cell>
          <cell r="EW7">
            <v>0.33801925182300002</v>
          </cell>
          <cell r="EX7">
            <v>0.37539598345800002</v>
          </cell>
          <cell r="EY7">
            <v>0.36471056938200003</v>
          </cell>
          <cell r="EZ7">
            <v>0.362517207861</v>
          </cell>
          <cell r="FA7">
            <v>0.34885647892999999</v>
          </cell>
          <cell r="FB7">
            <v>0.34909573197400001</v>
          </cell>
          <cell r="FC7">
            <v>0.34809333085999999</v>
          </cell>
          <cell r="FD7">
            <v>0.34970068931600001</v>
          </cell>
          <cell r="FE7">
            <v>0.32620042562500001</v>
          </cell>
          <cell r="FF7">
            <v>0.39573931693999997</v>
          </cell>
          <cell r="FG7">
            <v>0.31327390670799998</v>
          </cell>
          <cell r="FH7">
            <v>0.37738329172099999</v>
          </cell>
          <cell r="FI7">
            <v>0.30693629383999999</v>
          </cell>
          <cell r="FJ7">
            <v>0.26159492135000001</v>
          </cell>
          <cell r="FK7">
            <v>0.37112891673999998</v>
          </cell>
          <cell r="FL7">
            <v>0.37408986687700002</v>
          </cell>
          <cell r="FM7">
            <v>0.38158130645799998</v>
          </cell>
          <cell r="FN7">
            <v>0.37746027112000002</v>
          </cell>
          <cell r="FO7">
            <v>0.36353173851999998</v>
          </cell>
          <cell r="FP7">
            <v>0.35680320858999998</v>
          </cell>
          <cell r="FQ7">
            <v>0.36854970455199998</v>
          </cell>
          <cell r="FR7">
            <v>0.33199915289900001</v>
          </cell>
          <cell r="FS7">
            <v>0.30697908997500001</v>
          </cell>
          <cell r="FT7">
            <v>0.34692198038099997</v>
          </cell>
          <cell r="FU7">
            <v>0.31280106306099997</v>
          </cell>
          <cell r="FV7">
            <v>0.354001373053</v>
          </cell>
          <cell r="FW7">
            <v>0.31511321663899999</v>
          </cell>
          <cell r="FX7">
            <v>0.35927876830099997</v>
          </cell>
          <cell r="FY7">
            <v>0.35087329149199997</v>
          </cell>
          <cell r="FZ7">
            <v>0.34316197037700003</v>
          </cell>
          <cell r="GA7">
            <v>0.36831849813500001</v>
          </cell>
          <cell r="GB7">
            <v>0.28449514508200002</v>
          </cell>
          <cell r="GC7">
            <v>0.28869819641099997</v>
          </cell>
          <cell r="GD7">
            <v>0.36539840698199999</v>
          </cell>
          <cell r="GE7">
            <v>0.27101156115500002</v>
          </cell>
          <cell r="GF7">
            <v>0.35361331701299997</v>
          </cell>
          <cell r="GG7">
            <v>0.32095983624500002</v>
          </cell>
          <cell r="GH7">
            <v>0.29443269968000002</v>
          </cell>
          <cell r="GI7">
            <v>0.331340581179</v>
          </cell>
          <cell r="GJ7">
            <v>0.36033967137299999</v>
          </cell>
          <cell r="GK7">
            <v>0.35023930668800002</v>
          </cell>
          <cell r="GL7">
            <v>0.34870019555100001</v>
          </cell>
          <cell r="GM7">
            <v>0.36051648855200003</v>
          </cell>
          <cell r="GN7">
            <v>0.30160275101700001</v>
          </cell>
          <cell r="GO7">
            <v>0.32588115334500001</v>
          </cell>
          <cell r="GP7">
            <v>0.33928984403599999</v>
          </cell>
          <cell r="GQ7">
            <v>0.27762797474899997</v>
          </cell>
          <cell r="GR7">
            <v>0.34022727608699999</v>
          </cell>
          <cell r="GS7">
            <v>0.35106250643699999</v>
          </cell>
          <cell r="GT7">
            <v>0.33895966410599998</v>
          </cell>
          <cell r="GU7">
            <v>0.35456237196899998</v>
          </cell>
          <cell r="GV7">
            <v>0.34154045581800002</v>
          </cell>
          <cell r="GW7">
            <v>0.27236747741700001</v>
          </cell>
          <cell r="GX7">
            <v>0.29055461287500001</v>
          </cell>
          <cell r="GY7">
            <v>0.36541101336499998</v>
          </cell>
          <cell r="GZ7">
            <v>0.32494187354999998</v>
          </cell>
          <cell r="HA7">
            <v>0.33899083733599999</v>
          </cell>
          <cell r="HB7">
            <v>0.35722109675399999</v>
          </cell>
          <cell r="HC7">
            <v>0.31538030505199999</v>
          </cell>
          <cell r="HD7">
            <v>0.29794639349000002</v>
          </cell>
          <cell r="HE7">
            <v>0.347810178995</v>
          </cell>
          <cell r="HF7">
            <v>0.29310381412499997</v>
          </cell>
          <cell r="HG7">
            <v>0.203995972872</v>
          </cell>
          <cell r="HH7">
            <v>0.38341829180699999</v>
          </cell>
          <cell r="HI7">
            <v>0.28272923827200003</v>
          </cell>
          <cell r="HJ7">
            <v>0.35341730713800001</v>
          </cell>
          <cell r="HK7">
            <v>0.34557405114200002</v>
          </cell>
          <cell r="HL7">
            <v>0.350606590509</v>
          </cell>
          <cell r="HM7">
            <v>0.37193089723599998</v>
          </cell>
          <cell r="HN7">
            <v>0.30135619640400002</v>
          </cell>
          <cell r="HO7">
            <v>0.32183185219799998</v>
          </cell>
          <cell r="HP7">
            <v>0.26147410273600002</v>
          </cell>
          <cell r="HQ7">
            <v>0.34596800804099997</v>
          </cell>
          <cell r="HR7">
            <v>0.38047334551799999</v>
          </cell>
          <cell r="HS7">
            <v>0.38166591525100002</v>
          </cell>
          <cell r="HT7">
            <v>0.32308325171500002</v>
          </cell>
          <cell r="HU7">
            <v>0.34621965885200001</v>
          </cell>
          <cell r="HV7">
            <v>0.33489957451800001</v>
          </cell>
          <cell r="HW7">
            <v>0.34022676944699998</v>
          </cell>
          <cell r="HX7">
            <v>0.36946281790699997</v>
          </cell>
          <cell r="HY7">
            <v>0.36221197247499998</v>
          </cell>
          <cell r="HZ7">
            <v>0.216433867812</v>
          </cell>
          <cell r="IA7">
            <v>0.27215391397499999</v>
          </cell>
          <cell r="IB7">
            <v>0.33504760265400002</v>
          </cell>
          <cell r="IC7">
            <v>0.31859657168400002</v>
          </cell>
          <cell r="ID7">
            <v>0.32339894771599997</v>
          </cell>
          <cell r="IE7">
            <v>0.20507654547699999</v>
          </cell>
          <cell r="IF7">
            <v>0.33613589406</v>
          </cell>
          <cell r="IG7">
            <v>0.22781077027300001</v>
          </cell>
          <cell r="IH7">
            <v>0.33426639437700001</v>
          </cell>
          <cell r="II7">
            <v>0.38299214839899998</v>
          </cell>
          <cell r="IJ7">
            <v>0.288511455059</v>
          </cell>
          <cell r="IK7">
            <v>0.30085751414299999</v>
          </cell>
          <cell r="IL7">
            <v>0.31018453836400001</v>
          </cell>
          <cell r="IM7">
            <v>0.35164752602600002</v>
          </cell>
          <cell r="IN7">
            <v>0.3462010324</v>
          </cell>
          <cell r="IO7">
            <v>0.34654828906099999</v>
          </cell>
          <cell r="IP7">
            <v>0.29464656114600002</v>
          </cell>
          <cell r="IQ7">
            <v>0.29695230722400001</v>
          </cell>
          <cell r="IR7">
            <v>0.330701082945</v>
          </cell>
          <cell r="IS7">
            <v>3.6960188299400003E-2</v>
          </cell>
          <cell r="IT7">
            <v>8.94749450684</v>
          </cell>
        </row>
        <row r="8">
          <cell r="A8" t="str">
            <v>SNP_CN_1674263_T62C_I21T_inhA</v>
          </cell>
          <cell r="B8">
            <v>0.34839510917700001</v>
          </cell>
          <cell r="C8">
            <v>0.191453337669</v>
          </cell>
          <cell r="D8">
            <v>0.37383666634599999</v>
          </cell>
          <cell r="E8">
            <v>0.35974815487900003</v>
          </cell>
          <cell r="F8">
            <v>0.33114230632800001</v>
          </cell>
          <cell r="G8">
            <v>0.37122875451999998</v>
          </cell>
          <cell r="H8">
            <v>0.36065971851299999</v>
          </cell>
          <cell r="I8">
            <v>0.315170764923</v>
          </cell>
          <cell r="J8">
            <v>0.32079154252999997</v>
          </cell>
          <cell r="K8">
            <v>0.33615717291800001</v>
          </cell>
          <cell r="L8">
            <v>0.34783136844599999</v>
          </cell>
          <cell r="M8">
            <v>0.31374379992500001</v>
          </cell>
          <cell r="N8">
            <v>0.31715071201299999</v>
          </cell>
          <cell r="O8">
            <v>0.34187826514199998</v>
          </cell>
          <cell r="P8">
            <v>0.315860241652</v>
          </cell>
          <cell r="Q8">
            <v>0.28378215432199999</v>
          </cell>
          <cell r="R8">
            <v>0.32860726118099998</v>
          </cell>
          <cell r="S8">
            <v>0.31773099303199998</v>
          </cell>
          <cell r="T8">
            <v>0.35217043757400002</v>
          </cell>
          <cell r="U8">
            <v>0.34226888418200002</v>
          </cell>
          <cell r="V8">
            <v>0.36189797520599998</v>
          </cell>
          <cell r="W8">
            <v>0.35593897104299999</v>
          </cell>
          <cell r="X8">
            <v>0.26319235563299997</v>
          </cell>
          <cell r="Y8">
            <v>0.282514989376</v>
          </cell>
          <cell r="Z8">
            <v>0.35086596012100002</v>
          </cell>
          <cell r="AA8">
            <v>0.31936329603199998</v>
          </cell>
          <cell r="AB8">
            <v>0.34762737155000001</v>
          </cell>
          <cell r="AC8">
            <v>0.34897869825400002</v>
          </cell>
          <cell r="AD8">
            <v>0.32176998257599998</v>
          </cell>
          <cell r="AE8">
            <v>0.190666094422</v>
          </cell>
          <cell r="AF8">
            <v>0.34762370586399999</v>
          </cell>
          <cell r="AG8">
            <v>0.36036047339400001</v>
          </cell>
          <cell r="AH8">
            <v>0.35925197601300002</v>
          </cell>
          <cell r="AI8">
            <v>0.32821941375699998</v>
          </cell>
          <cell r="AJ8">
            <v>0.222224071622</v>
          </cell>
          <cell r="AK8">
            <v>0.33432856202099998</v>
          </cell>
          <cell r="AL8">
            <v>0.17325928807300001</v>
          </cell>
          <cell r="AM8">
            <v>0.34489262104000001</v>
          </cell>
          <cell r="AN8">
            <v>0.33843317627899999</v>
          </cell>
          <cell r="AO8">
            <v>0.34536358714100002</v>
          </cell>
          <cell r="AP8">
            <v>0.34187203645699998</v>
          </cell>
          <cell r="AQ8">
            <v>0.31602054834400001</v>
          </cell>
          <cell r="AR8">
            <v>0.32038566470099999</v>
          </cell>
          <cell r="AS8">
            <v>0.33902192115800001</v>
          </cell>
          <cell r="AT8">
            <v>0.36293500661799999</v>
          </cell>
          <cell r="AU8">
            <v>0.30153647065200001</v>
          </cell>
          <cell r="AV8">
            <v>0.358047842979</v>
          </cell>
          <cell r="AW8">
            <v>0.345375806093</v>
          </cell>
          <cell r="AX8">
            <v>0.36395123601000001</v>
          </cell>
          <cell r="AY8">
            <v>0.340154528618</v>
          </cell>
          <cell r="AZ8">
            <v>0.33341678977</v>
          </cell>
          <cell r="BA8">
            <v>0.33067488670299999</v>
          </cell>
          <cell r="BB8">
            <v>0.32417210936500002</v>
          </cell>
          <cell r="BC8">
            <v>0.34426969289800002</v>
          </cell>
          <cell r="BD8">
            <v>0.35205706953999999</v>
          </cell>
          <cell r="BE8">
            <v>0.35403540730499999</v>
          </cell>
          <cell r="BF8">
            <v>0.33277693390800001</v>
          </cell>
          <cell r="BG8">
            <v>0.34013426303900002</v>
          </cell>
          <cell r="BH8">
            <v>0.31648889184000001</v>
          </cell>
          <cell r="BI8">
            <v>0.32511556148499998</v>
          </cell>
          <cell r="BJ8">
            <v>0.17063795030100001</v>
          </cell>
          <cell r="BK8">
            <v>0.37439724803000002</v>
          </cell>
          <cell r="BL8">
            <v>0.33696538209900001</v>
          </cell>
          <cell r="BM8">
            <v>0.32505723834</v>
          </cell>
          <cell r="BN8">
            <v>0.33025908470199999</v>
          </cell>
          <cell r="BO8">
            <v>0.342703163624</v>
          </cell>
          <cell r="BP8">
            <v>0.37752941250799998</v>
          </cell>
          <cell r="BQ8">
            <v>0.41096159815799999</v>
          </cell>
          <cell r="BR8">
            <v>0.36843833327300002</v>
          </cell>
          <cell r="BS8">
            <v>0.26809042692200002</v>
          </cell>
          <cell r="BT8">
            <v>0.33199149370199998</v>
          </cell>
          <cell r="BU8">
            <v>0.30829238891600003</v>
          </cell>
          <cell r="BV8">
            <v>0.33535790443399999</v>
          </cell>
          <cell r="BW8">
            <v>0.35950556397400002</v>
          </cell>
          <cell r="BX8">
            <v>0.34529331326500001</v>
          </cell>
          <cell r="BY8">
            <v>0.224339589477</v>
          </cell>
          <cell r="BZ8">
            <v>0.335589647293</v>
          </cell>
          <cell r="CA8">
            <v>0.31851866841299997</v>
          </cell>
          <cell r="CB8">
            <v>0.33150368928899998</v>
          </cell>
          <cell r="CC8">
            <v>0.35960543155699998</v>
          </cell>
          <cell r="CD8">
            <v>0.36328580975500002</v>
          </cell>
          <cell r="CE8">
            <v>0.32293429970699999</v>
          </cell>
          <cell r="CF8">
            <v>0.33653831481899998</v>
          </cell>
          <cell r="CG8">
            <v>0.34269207716</v>
          </cell>
          <cell r="CH8">
            <v>0.25524803996099998</v>
          </cell>
          <cell r="CI8">
            <v>0.334430724382</v>
          </cell>
          <cell r="CJ8">
            <v>0.31692448258400002</v>
          </cell>
          <cell r="CK8">
            <v>0.33841603994399999</v>
          </cell>
          <cell r="CL8">
            <v>0.352700203657</v>
          </cell>
          <cell r="CM8">
            <v>0.33724424243000001</v>
          </cell>
          <cell r="CN8">
            <v>0.35806703567499998</v>
          </cell>
          <cell r="CO8">
            <v>0.35179388523100003</v>
          </cell>
          <cell r="CP8">
            <v>0.35677555203400002</v>
          </cell>
          <cell r="CQ8">
            <v>0.32242828607599999</v>
          </cell>
          <cell r="CR8">
            <v>0.34137156605699998</v>
          </cell>
          <cell r="CS8">
            <v>0.28916046023399999</v>
          </cell>
          <cell r="CT8">
            <v>0.36755573749499998</v>
          </cell>
          <cell r="CU8">
            <v>0.38080093264600001</v>
          </cell>
          <cell r="CV8">
            <v>0.33856582641600003</v>
          </cell>
          <cell r="CW8">
            <v>0.32390195131299998</v>
          </cell>
          <cell r="CX8">
            <v>0.31546169519400002</v>
          </cell>
          <cell r="CY8">
            <v>0.334325134754</v>
          </cell>
          <cell r="CZ8">
            <v>0.29802849888799998</v>
          </cell>
          <cell r="DA8">
            <v>0.34422644972799998</v>
          </cell>
          <cell r="DB8">
            <v>0.36932602524800001</v>
          </cell>
          <cell r="DC8">
            <v>0.34253549575800002</v>
          </cell>
          <cell r="DD8">
            <v>0.30072620511100001</v>
          </cell>
          <cell r="DE8">
            <v>0.327589720488</v>
          </cell>
          <cell r="DF8">
            <v>0.36405751109099999</v>
          </cell>
          <cell r="DG8">
            <v>0.327142685652</v>
          </cell>
          <cell r="DH8">
            <v>0.29866996407500002</v>
          </cell>
          <cell r="DI8">
            <v>0.306017667055</v>
          </cell>
          <cell r="DJ8">
            <v>0.35102498531300003</v>
          </cell>
          <cell r="DK8">
            <v>0.36816176772100001</v>
          </cell>
          <cell r="DL8">
            <v>0.38735464215299997</v>
          </cell>
          <cell r="DM8">
            <v>0.36063086986499998</v>
          </cell>
          <cell r="DN8">
            <v>0.29719418287299998</v>
          </cell>
          <cell r="DO8">
            <v>0.30039626359900001</v>
          </cell>
          <cell r="DP8">
            <v>0.35257893800700002</v>
          </cell>
          <cell r="DQ8">
            <v>0.356957644224</v>
          </cell>
          <cell r="DR8">
            <v>0.35451543331099999</v>
          </cell>
          <cell r="DS8">
            <v>0.20304286479899999</v>
          </cell>
          <cell r="DT8">
            <v>0.31615909934000003</v>
          </cell>
          <cell r="DU8">
            <v>0.32985183596599998</v>
          </cell>
          <cell r="DV8">
            <v>0.31771096587199998</v>
          </cell>
          <cell r="DW8">
            <v>0.36702707409899998</v>
          </cell>
          <cell r="DX8">
            <v>0.34492355585099999</v>
          </cell>
          <cell r="DY8">
            <v>0.37084478139900001</v>
          </cell>
          <cell r="DZ8">
            <v>0.32923471927600001</v>
          </cell>
          <cell r="EA8">
            <v>0.30857178568799998</v>
          </cell>
          <cell r="EB8">
            <v>0.35149025917100002</v>
          </cell>
          <cell r="EC8">
            <v>0.31851571798299999</v>
          </cell>
          <cell r="ED8">
            <v>0.27447131276100001</v>
          </cell>
          <cell r="EE8">
            <v>0.32662811875300002</v>
          </cell>
          <cell r="EF8">
            <v>0.339115321636</v>
          </cell>
          <cell r="EG8">
            <v>0.36750447750100002</v>
          </cell>
          <cell r="EH8">
            <v>0.32097011804600001</v>
          </cell>
          <cell r="EI8">
            <v>0.31569924950599998</v>
          </cell>
          <cell r="EJ8">
            <v>0.37985444068899998</v>
          </cell>
          <cell r="EK8">
            <v>0.35470667481399998</v>
          </cell>
          <cell r="EL8">
            <v>0.33832967281300003</v>
          </cell>
          <cell r="EM8">
            <v>0.34879148006400001</v>
          </cell>
          <cell r="EN8">
            <v>0.32721292972600002</v>
          </cell>
          <cell r="EO8">
            <v>0.30975288152699998</v>
          </cell>
          <cell r="EP8">
            <v>0.29308980703400001</v>
          </cell>
          <cell r="EQ8">
            <v>0.35763171315199999</v>
          </cell>
          <cell r="ER8">
            <v>0.32141697406800002</v>
          </cell>
          <cell r="ES8">
            <v>0.32416498660999998</v>
          </cell>
          <cell r="ET8">
            <v>0.33971190452599997</v>
          </cell>
          <cell r="EU8">
            <v>0.323303669691</v>
          </cell>
          <cell r="EV8">
            <v>0.29714614152899999</v>
          </cell>
          <cell r="EW8">
            <v>0.36360195279099999</v>
          </cell>
          <cell r="EX8">
            <v>0.31975835561799998</v>
          </cell>
          <cell r="EY8">
            <v>0.34332561492899999</v>
          </cell>
          <cell r="EZ8">
            <v>0.37519380450200002</v>
          </cell>
          <cell r="FA8">
            <v>0.30110737681400002</v>
          </cell>
          <cell r="FB8">
            <v>0.27805560827300002</v>
          </cell>
          <cell r="FC8">
            <v>0.32729503512399999</v>
          </cell>
          <cell r="FD8">
            <v>0.346256524324</v>
          </cell>
          <cell r="FE8">
            <v>0.32373335957499999</v>
          </cell>
          <cell r="FF8">
            <v>0.33050876855900002</v>
          </cell>
          <cell r="FG8">
            <v>0.32318213581999999</v>
          </cell>
          <cell r="FH8">
            <v>0.31634220480899999</v>
          </cell>
          <cell r="FI8">
            <v>0.326986819506</v>
          </cell>
          <cell r="FJ8">
            <v>0.36253514885900001</v>
          </cell>
          <cell r="FK8">
            <v>0.37167340517000003</v>
          </cell>
          <cell r="FL8">
            <v>0.33514031767800001</v>
          </cell>
          <cell r="FM8">
            <v>0.36296397447599998</v>
          </cell>
          <cell r="FN8">
            <v>0.36108058691</v>
          </cell>
          <cell r="FO8">
            <v>0.314400285482</v>
          </cell>
          <cell r="FP8">
            <v>0.38028979301499999</v>
          </cell>
          <cell r="FQ8">
            <v>0.334161758423</v>
          </cell>
          <cell r="FR8">
            <v>0.32672005891799999</v>
          </cell>
          <cell r="FS8">
            <v>0.285524338484</v>
          </cell>
          <cell r="FT8">
            <v>0.33198827505099998</v>
          </cell>
          <cell r="FU8">
            <v>0.31683954596500002</v>
          </cell>
          <cell r="FV8">
            <v>0.33096036314999999</v>
          </cell>
          <cell r="FW8">
            <v>0.31292566657100002</v>
          </cell>
          <cell r="FX8">
            <v>0.320654541254</v>
          </cell>
          <cell r="FY8">
            <v>0.31611526012399999</v>
          </cell>
          <cell r="FZ8">
            <v>0.32087272405599998</v>
          </cell>
          <cell r="GA8">
            <v>0.31805193424200001</v>
          </cell>
          <cell r="GB8">
            <v>0.18556506931799999</v>
          </cell>
          <cell r="GC8">
            <v>0.33585593104400002</v>
          </cell>
          <cell r="GD8">
            <v>0.34110096096999998</v>
          </cell>
          <cell r="GE8">
            <v>0.33990392088900001</v>
          </cell>
          <cell r="GF8">
            <v>0.33928301930400001</v>
          </cell>
          <cell r="GG8">
            <v>0.305582523346</v>
          </cell>
          <cell r="GH8">
            <v>0.32745489478099998</v>
          </cell>
          <cell r="GI8">
            <v>0.32505750656100002</v>
          </cell>
          <cell r="GJ8">
            <v>0.34711909294100002</v>
          </cell>
          <cell r="GK8">
            <v>0.27759504318200001</v>
          </cell>
          <cell r="GL8">
            <v>0.33095088601099998</v>
          </cell>
          <cell r="GM8">
            <v>0.28377354145099998</v>
          </cell>
          <cell r="GN8">
            <v>0.31960317492500001</v>
          </cell>
          <cell r="GO8">
            <v>0.271138459444</v>
          </cell>
          <cell r="GP8">
            <v>0.32141149044</v>
          </cell>
          <cell r="GQ8">
            <v>0.30448263883600002</v>
          </cell>
          <cell r="GR8">
            <v>0.37201011180900001</v>
          </cell>
          <cell r="GS8">
            <v>0.33426818251599999</v>
          </cell>
          <cell r="GT8">
            <v>0.33693301677699999</v>
          </cell>
          <cell r="GU8">
            <v>0.33457964658700001</v>
          </cell>
          <cell r="GV8">
            <v>0.33269578218500001</v>
          </cell>
          <cell r="GW8">
            <v>0.26943114399899998</v>
          </cell>
          <cell r="GX8">
            <v>0.29844516515699998</v>
          </cell>
          <cell r="GY8">
            <v>0.33183833956699998</v>
          </cell>
          <cell r="GZ8">
            <v>0.30218893289600002</v>
          </cell>
          <cell r="HA8">
            <v>0.29532593488699999</v>
          </cell>
          <cell r="HB8">
            <v>0.34897196292900001</v>
          </cell>
          <cell r="HC8">
            <v>0.37191069126100001</v>
          </cell>
          <cell r="HD8">
            <v>0.31283807754499998</v>
          </cell>
          <cell r="HE8">
            <v>0.366233110428</v>
          </cell>
          <cell r="HF8">
            <v>0.36877167224899998</v>
          </cell>
          <cell r="HG8">
            <v>0.31880965828899999</v>
          </cell>
          <cell r="HH8">
            <v>0.38161608576799999</v>
          </cell>
          <cell r="HI8">
            <v>0.31559878587700002</v>
          </cell>
          <cell r="HJ8">
            <v>0.353865653276</v>
          </cell>
          <cell r="HK8">
            <v>0.32832786440799999</v>
          </cell>
          <cell r="HL8">
            <v>0.35961160063699998</v>
          </cell>
          <cell r="HM8">
            <v>0.35374474525499999</v>
          </cell>
          <cell r="HN8">
            <v>0.32486897707000001</v>
          </cell>
          <cell r="HO8">
            <v>0.31624326109899997</v>
          </cell>
          <cell r="HP8">
            <v>0.32880583405500002</v>
          </cell>
          <cell r="HQ8">
            <v>0.35886228084600003</v>
          </cell>
          <cell r="HR8">
            <v>0.34483629465100002</v>
          </cell>
          <cell r="HS8">
            <v>0.32213723659499999</v>
          </cell>
          <cell r="HT8">
            <v>0.31529107689899999</v>
          </cell>
          <cell r="HU8">
            <v>0.35668414831200002</v>
          </cell>
          <cell r="HV8">
            <v>0.15397259593000001</v>
          </cell>
          <cell r="HW8">
            <v>0.37253233790399998</v>
          </cell>
          <cell r="HX8">
            <v>0.35166373848900001</v>
          </cell>
          <cell r="HY8">
            <v>0.33383435010899998</v>
          </cell>
          <cell r="HZ8">
            <v>0.31437340378799999</v>
          </cell>
          <cell r="IA8">
            <v>0.33861717581700002</v>
          </cell>
          <cell r="IB8">
            <v>0.33852875232700003</v>
          </cell>
          <cell r="IC8">
            <v>0.34982639551200001</v>
          </cell>
          <cell r="ID8">
            <v>0.32719889283199999</v>
          </cell>
          <cell r="IE8">
            <v>0.35005736351</v>
          </cell>
          <cell r="IF8">
            <v>0.28893402218800002</v>
          </cell>
          <cell r="IG8">
            <v>0.31225639581699999</v>
          </cell>
          <cell r="IH8">
            <v>0.35367316007600003</v>
          </cell>
          <cell r="II8">
            <v>0.37911784648899999</v>
          </cell>
          <cell r="IJ8">
            <v>0.28298380970999998</v>
          </cell>
          <cell r="IK8">
            <v>0.33656510710699999</v>
          </cell>
          <cell r="IL8">
            <v>0.33676424622500001</v>
          </cell>
          <cell r="IM8">
            <v>0.31864100694699998</v>
          </cell>
          <cell r="IN8">
            <v>0.368623137474</v>
          </cell>
          <cell r="IO8">
            <v>0.34892255067799999</v>
          </cell>
          <cell r="IP8">
            <v>0.28214481473000003</v>
          </cell>
          <cell r="IQ8">
            <v>0.36882755160300001</v>
          </cell>
          <cell r="IR8">
            <v>0.32906568050399998</v>
          </cell>
          <cell r="IS8">
            <v>3.7003800272899998E-2</v>
          </cell>
          <cell r="IT8">
            <v>8.8927536010699999</v>
          </cell>
        </row>
        <row r="9">
          <cell r="A9" t="str">
            <v>SNP_CN_1674434_T233G_V78G_inhA</v>
          </cell>
          <cell r="B9">
            <v>0.23034995794300001</v>
          </cell>
          <cell r="C9">
            <v>0.30015537142799997</v>
          </cell>
          <cell r="D9">
            <v>0.305518984795</v>
          </cell>
          <cell r="E9">
            <v>0.31157886981999999</v>
          </cell>
          <cell r="F9">
            <v>0.28216907382</v>
          </cell>
          <cell r="G9">
            <v>0.31299430131900002</v>
          </cell>
          <cell r="H9">
            <v>0.36220312118499998</v>
          </cell>
          <cell r="I9">
            <v>0.26839834451700001</v>
          </cell>
          <cell r="J9">
            <v>0.31438222527499998</v>
          </cell>
          <cell r="K9">
            <v>0.327316492796</v>
          </cell>
          <cell r="L9">
            <v>0.32584124803499998</v>
          </cell>
          <cell r="M9">
            <v>0.29979676008200001</v>
          </cell>
          <cell r="N9">
            <v>0.27526473999000001</v>
          </cell>
          <cell r="O9">
            <v>0.30979529023199998</v>
          </cell>
          <cell r="P9">
            <v>0.28421410918200002</v>
          </cell>
          <cell r="Q9">
            <v>0.314006388187</v>
          </cell>
          <cell r="R9">
            <v>0.31965607404700003</v>
          </cell>
          <cell r="S9">
            <v>0.28183659911199999</v>
          </cell>
          <cell r="T9">
            <v>0.32510021328900002</v>
          </cell>
          <cell r="U9">
            <v>0.36517164111099998</v>
          </cell>
          <cell r="V9">
            <v>0.327544569969</v>
          </cell>
          <cell r="W9">
            <v>0.34697654843300002</v>
          </cell>
          <cell r="X9">
            <v>0.31575959920899999</v>
          </cell>
          <cell r="Y9">
            <v>0.30065813660599999</v>
          </cell>
          <cell r="Z9">
            <v>0.33462828397799999</v>
          </cell>
          <cell r="AA9">
            <v>0.31725171208399999</v>
          </cell>
          <cell r="AB9">
            <v>0.345039695501</v>
          </cell>
          <cell r="AC9">
            <v>0.34377461671800003</v>
          </cell>
          <cell r="AD9">
            <v>0.327999174595</v>
          </cell>
          <cell r="AE9">
            <v>0.34902027249299999</v>
          </cell>
          <cell r="AF9">
            <v>0.33328384161000002</v>
          </cell>
          <cell r="AG9">
            <v>0.33082088828099998</v>
          </cell>
          <cell r="AH9">
            <v>0.33901894092599999</v>
          </cell>
          <cell r="AI9">
            <v>0.29798597097399998</v>
          </cell>
          <cell r="AJ9">
            <v>0.34370836615599998</v>
          </cell>
          <cell r="AK9">
            <v>0.31852024793599998</v>
          </cell>
          <cell r="AL9">
            <v>0.34157288074499997</v>
          </cell>
          <cell r="AM9">
            <v>0.30405712127700002</v>
          </cell>
          <cell r="AN9">
            <v>0.30844172835400002</v>
          </cell>
          <cell r="AO9">
            <v>0.35620591044400002</v>
          </cell>
          <cell r="AP9">
            <v>0.33018055558199999</v>
          </cell>
          <cell r="AQ9">
            <v>0.34735003113700003</v>
          </cell>
          <cell r="AR9">
            <v>0.25052443146699999</v>
          </cell>
          <cell r="AS9">
            <v>0.315648823977</v>
          </cell>
          <cell r="AT9">
            <v>0.30905053019500001</v>
          </cell>
          <cell r="AU9">
            <v>0.37666463851900001</v>
          </cell>
          <cell r="AV9">
            <v>0.33384531736400003</v>
          </cell>
          <cell r="AW9">
            <v>0.32982146740000001</v>
          </cell>
          <cell r="AX9">
            <v>0.35943147540100001</v>
          </cell>
          <cell r="AY9">
            <v>0.31726333498999998</v>
          </cell>
          <cell r="AZ9">
            <v>0.22652420401600001</v>
          </cell>
          <cell r="BA9">
            <v>0.36198779940600001</v>
          </cell>
          <cell r="BB9">
            <v>0.31416445970500001</v>
          </cell>
          <cell r="BC9">
            <v>0.35539281368300002</v>
          </cell>
          <cell r="BD9">
            <v>0.36514112353299999</v>
          </cell>
          <cell r="BE9">
            <v>0.33160230517400002</v>
          </cell>
          <cell r="BF9">
            <v>0.33541461825399999</v>
          </cell>
          <cell r="BG9">
            <v>0.282763779163</v>
          </cell>
          <cell r="BH9">
            <v>0.32533919811200002</v>
          </cell>
          <cell r="BI9">
            <v>0.33313560485799998</v>
          </cell>
          <cell r="BJ9">
            <v>0.29280617833099998</v>
          </cell>
          <cell r="BK9">
            <v>0.31254547834399998</v>
          </cell>
          <cell r="BL9">
            <v>0.35753253102299998</v>
          </cell>
          <cell r="BM9">
            <v>0.32989665865899997</v>
          </cell>
          <cell r="BN9">
            <v>0.31377738714199999</v>
          </cell>
          <cell r="BO9">
            <v>0.318951964378</v>
          </cell>
          <cell r="BP9">
            <v>0.375029563904</v>
          </cell>
          <cell r="BQ9">
            <v>0.40262550115599999</v>
          </cell>
          <cell r="BR9">
            <v>0.32162433862700002</v>
          </cell>
          <cell r="BS9">
            <v>0.34367847442600002</v>
          </cell>
          <cell r="BT9">
            <v>0.331742525101</v>
          </cell>
          <cell r="BU9">
            <v>0.30891025066400002</v>
          </cell>
          <cell r="BV9">
            <v>0.26625481247900001</v>
          </cell>
          <cell r="BW9">
            <v>0.35592997074100002</v>
          </cell>
          <cell r="BX9">
            <v>0.34218430519100002</v>
          </cell>
          <cell r="BY9">
            <v>0.33364441990900001</v>
          </cell>
          <cell r="BZ9">
            <v>0.28534626960800002</v>
          </cell>
          <cell r="CA9">
            <v>0.237848430872</v>
          </cell>
          <cell r="CB9">
            <v>0.34884977340700002</v>
          </cell>
          <cell r="CC9">
            <v>0.29465481638899998</v>
          </cell>
          <cell r="CD9">
            <v>0.34037104249</v>
          </cell>
          <cell r="CE9">
            <v>0.29675236344299999</v>
          </cell>
          <cell r="CF9">
            <v>0.30036646127700001</v>
          </cell>
          <cell r="CG9">
            <v>0.33421629667300001</v>
          </cell>
          <cell r="CH9">
            <v>0.32578280568099999</v>
          </cell>
          <cell r="CI9">
            <v>0.31000593304599999</v>
          </cell>
          <cell r="CJ9">
            <v>0.26369485259100001</v>
          </cell>
          <cell r="CK9">
            <v>0.34427252411800002</v>
          </cell>
          <cell r="CL9">
            <v>0.296917706728</v>
          </cell>
          <cell r="CM9">
            <v>0.34703233838100001</v>
          </cell>
          <cell r="CN9">
            <v>0.32442438602399998</v>
          </cell>
          <cell r="CO9">
            <v>0.33874985575700001</v>
          </cell>
          <cell r="CP9">
            <v>0.32375961542100001</v>
          </cell>
          <cell r="CQ9">
            <v>0.14149895310400001</v>
          </cell>
          <cell r="CR9">
            <v>0.305150091648</v>
          </cell>
          <cell r="CS9">
            <v>0.34052318334600001</v>
          </cell>
          <cell r="CT9">
            <v>0.353224486113</v>
          </cell>
          <cell r="CU9">
            <v>0.37147083878499998</v>
          </cell>
          <cell r="CV9">
            <v>0.34093645215000001</v>
          </cell>
          <cell r="CW9">
            <v>0.344640165567</v>
          </cell>
          <cell r="CX9">
            <v>0.26501744985600001</v>
          </cell>
          <cell r="CY9">
            <v>0.31197190284699999</v>
          </cell>
          <cell r="CZ9">
            <v>0.28755334019700002</v>
          </cell>
          <cell r="DA9">
            <v>0.33999511599499999</v>
          </cell>
          <cell r="DB9">
            <v>0.34774678945499998</v>
          </cell>
          <cell r="DC9">
            <v>0.13919450342699999</v>
          </cell>
          <cell r="DD9">
            <v>0.312741607428</v>
          </cell>
          <cell r="DE9">
            <v>0.26657584309600002</v>
          </cell>
          <cell r="DF9">
            <v>0.324139624834</v>
          </cell>
          <cell r="DG9">
            <v>0.32074993848799999</v>
          </cell>
          <cell r="DH9">
            <v>0.31923478841800002</v>
          </cell>
          <cell r="DI9">
            <v>0.34867346286799999</v>
          </cell>
          <cell r="DJ9">
            <v>0.328021347523</v>
          </cell>
          <cell r="DK9">
            <v>0.35280257463499998</v>
          </cell>
          <cell r="DL9">
            <v>0.27764856815299999</v>
          </cell>
          <cell r="DM9">
            <v>0.364355891943</v>
          </cell>
          <cell r="DN9">
            <v>0.285936236382</v>
          </cell>
          <cell r="DO9">
            <v>0.340320169926</v>
          </cell>
          <cell r="DP9">
            <v>0.35347124934200003</v>
          </cell>
          <cell r="DQ9">
            <v>0.35160073638</v>
          </cell>
          <cell r="DR9">
            <v>0.31722620129599999</v>
          </cell>
          <cell r="DS9">
            <v>0.33550012111700001</v>
          </cell>
          <cell r="DT9">
            <v>0.32485759258300001</v>
          </cell>
          <cell r="DU9">
            <v>0.28740394115399998</v>
          </cell>
          <cell r="DV9">
            <v>0.30962008237799998</v>
          </cell>
          <cell r="DW9">
            <v>0.35455954074899998</v>
          </cell>
          <cell r="DX9">
            <v>0.32962554693200002</v>
          </cell>
          <cell r="DY9">
            <v>0.35758069157599998</v>
          </cell>
          <cell r="DZ9">
            <v>0.32060021162000002</v>
          </cell>
          <cell r="EA9">
            <v>0.24047230184099999</v>
          </cell>
          <cell r="EB9">
            <v>0.33400914072999999</v>
          </cell>
          <cell r="EC9">
            <v>0.26909273862799998</v>
          </cell>
          <cell r="ED9">
            <v>0.30436635017399999</v>
          </cell>
          <cell r="EE9">
            <v>0.31675532460200001</v>
          </cell>
          <cell r="EF9">
            <v>0.334633022547</v>
          </cell>
          <cell r="EG9">
            <v>0.33972328901299997</v>
          </cell>
          <cell r="EH9">
            <v>0.33458092808700002</v>
          </cell>
          <cell r="EI9">
            <v>0.27828365564300001</v>
          </cell>
          <cell r="EJ9">
            <v>0.31925541162499999</v>
          </cell>
          <cell r="EK9">
            <v>0.35945132374799998</v>
          </cell>
          <cell r="EL9">
            <v>0.28180739283599998</v>
          </cell>
          <cell r="EM9">
            <v>0.30812102556199999</v>
          </cell>
          <cell r="EN9">
            <v>0.31161698699000001</v>
          </cell>
          <cell r="EO9">
            <v>0.232393816113</v>
          </cell>
          <cell r="EP9">
            <v>0.34561160206800001</v>
          </cell>
          <cell r="EQ9">
            <v>0.31585595011700002</v>
          </cell>
          <cell r="ER9">
            <v>0.268980801105</v>
          </cell>
          <cell r="ES9">
            <v>0.34866300225300001</v>
          </cell>
          <cell r="ET9">
            <v>0.317162305117</v>
          </cell>
          <cell r="EU9">
            <v>0.27835664153099998</v>
          </cell>
          <cell r="EV9">
            <v>0.31168127059900003</v>
          </cell>
          <cell r="EW9">
            <v>0.31273156404500002</v>
          </cell>
          <cell r="EX9">
            <v>0.35614633560199999</v>
          </cell>
          <cell r="EY9">
            <v>0.31386688351600001</v>
          </cell>
          <cell r="EZ9">
            <v>0.35020703077300003</v>
          </cell>
          <cell r="FA9">
            <v>0.31312686204899998</v>
          </cell>
          <cell r="FB9">
            <v>0.31367260217699999</v>
          </cell>
          <cell r="FC9">
            <v>0.34170708060299998</v>
          </cell>
          <cell r="FD9">
            <v>0.328005045652</v>
          </cell>
          <cell r="FE9">
            <v>0.32413080334700001</v>
          </cell>
          <cell r="FF9">
            <v>0.31916299462300002</v>
          </cell>
          <cell r="FG9">
            <v>0.27993643283800002</v>
          </cell>
          <cell r="FH9">
            <v>0.36710485815999999</v>
          </cell>
          <cell r="FI9">
            <v>0.33043438196199998</v>
          </cell>
          <cell r="FJ9">
            <v>0.35039240121800003</v>
          </cell>
          <cell r="FK9">
            <v>0.33229470252999999</v>
          </cell>
          <cell r="FL9">
            <v>0.348042458296</v>
          </cell>
          <cell r="FM9">
            <v>0.34001711010899999</v>
          </cell>
          <cell r="FN9">
            <v>0.35376083850899998</v>
          </cell>
          <cell r="FO9">
            <v>0.27650809288</v>
          </cell>
          <cell r="FP9">
            <v>0.34511429071400002</v>
          </cell>
          <cell r="FQ9">
            <v>0.34509190916999999</v>
          </cell>
          <cell r="FR9">
            <v>0.29620715975799999</v>
          </cell>
          <cell r="FS9">
            <v>0.33602315187499998</v>
          </cell>
          <cell r="FT9">
            <v>0.31991204619399999</v>
          </cell>
          <cell r="FU9">
            <v>0.30258974432899999</v>
          </cell>
          <cell r="FV9">
            <v>0.29158776998500002</v>
          </cell>
          <cell r="FW9">
            <v>0.28155195712999997</v>
          </cell>
          <cell r="FX9">
            <v>0.35682338476199998</v>
          </cell>
          <cell r="FY9">
            <v>0.35548931360199998</v>
          </cell>
          <cell r="FZ9">
            <v>0.28548473119700002</v>
          </cell>
          <cell r="GA9">
            <v>0.305969625711</v>
          </cell>
          <cell r="GB9">
            <v>0.31762894988099999</v>
          </cell>
          <cell r="GC9">
            <v>0.28006967902199997</v>
          </cell>
          <cell r="GD9">
            <v>0.384635329247</v>
          </cell>
          <cell r="GE9">
            <v>0.28554651141199999</v>
          </cell>
          <cell r="GF9">
            <v>0.31975400447800001</v>
          </cell>
          <cell r="GG9">
            <v>0.31627693772299997</v>
          </cell>
          <cell r="GH9">
            <v>0.29845145344700003</v>
          </cell>
          <cell r="GI9">
            <v>0.35450857877699998</v>
          </cell>
          <cell r="GJ9">
            <v>0.34629514813399997</v>
          </cell>
          <cell r="GK9">
            <v>0.33682891726500003</v>
          </cell>
          <cell r="GL9">
            <v>0.31847104430200002</v>
          </cell>
          <cell r="GM9">
            <v>0.34998100995999998</v>
          </cell>
          <cell r="GN9">
            <v>0.29601401090599999</v>
          </cell>
          <cell r="GO9">
            <v>0.32896476984</v>
          </cell>
          <cell r="GP9">
            <v>0.33120006322899997</v>
          </cell>
          <cell r="GQ9">
            <v>0.32912522554399998</v>
          </cell>
          <cell r="GR9">
            <v>0.31806972622899998</v>
          </cell>
          <cell r="GS9">
            <v>0.34911921620399999</v>
          </cell>
          <cell r="GT9">
            <v>0.348933964968</v>
          </cell>
          <cell r="GU9">
            <v>0.32845577597600001</v>
          </cell>
          <cell r="GV9">
            <v>0.34125435352299999</v>
          </cell>
          <cell r="GW9">
            <v>0.28029194474199998</v>
          </cell>
          <cell r="GX9">
            <v>0.29037743806799998</v>
          </cell>
          <cell r="GY9">
            <v>0.33347398042699999</v>
          </cell>
          <cell r="GZ9">
            <v>0.212553828955</v>
          </cell>
          <cell r="HA9">
            <v>0.33354523778</v>
          </cell>
          <cell r="HB9">
            <v>0.34055265784299998</v>
          </cell>
          <cell r="HC9">
            <v>0.38085132837300001</v>
          </cell>
          <cell r="HD9">
            <v>0.31203925609599997</v>
          </cell>
          <cell r="HE9">
            <v>0.174650415778</v>
          </cell>
          <cell r="HF9">
            <v>0.36954084038700002</v>
          </cell>
          <cell r="HG9">
            <v>0.29563224315600001</v>
          </cell>
          <cell r="HH9">
            <v>0.35738113522499998</v>
          </cell>
          <cell r="HI9">
            <v>0.322905302048</v>
          </cell>
          <cell r="HJ9">
            <v>0.220983996987</v>
          </cell>
          <cell r="HK9">
            <v>0.31899428367600002</v>
          </cell>
          <cell r="HL9">
            <v>0.358065664768</v>
          </cell>
          <cell r="HM9">
            <v>0.33551385998700001</v>
          </cell>
          <cell r="HN9">
            <v>0.35574036836599998</v>
          </cell>
          <cell r="HO9">
            <v>0.33459627628299998</v>
          </cell>
          <cell r="HP9">
            <v>0.31678813695899999</v>
          </cell>
          <cell r="HQ9">
            <v>0.21049116551899999</v>
          </cell>
          <cell r="HR9">
            <v>0.31571069359800003</v>
          </cell>
          <cell r="HS9">
            <v>0.33915248513200003</v>
          </cell>
          <cell r="HT9">
            <v>0.324277341366</v>
          </cell>
          <cell r="HU9">
            <v>0.29424953460699999</v>
          </cell>
          <cell r="HV9">
            <v>0.31261229515099997</v>
          </cell>
          <cell r="HW9">
            <v>0.276509255171</v>
          </cell>
          <cell r="HX9">
            <v>0.32210481166799998</v>
          </cell>
          <cell r="HY9">
            <v>0.30057802796400002</v>
          </cell>
          <cell r="HZ9">
            <v>0.34804469347</v>
          </cell>
          <cell r="IA9">
            <v>0.33267191052400003</v>
          </cell>
          <cell r="IB9">
            <v>0.33927291631700002</v>
          </cell>
          <cell r="IC9">
            <v>0.25679060816799998</v>
          </cell>
          <cell r="ID9">
            <v>0.34126329422000001</v>
          </cell>
          <cell r="IE9">
            <v>0.35239207744599998</v>
          </cell>
          <cell r="IF9">
            <v>0.28051111102100001</v>
          </cell>
          <cell r="IG9">
            <v>0.318913936615</v>
          </cell>
          <cell r="IH9">
            <v>0.339836537838</v>
          </cell>
          <cell r="II9">
            <v>0.35878750681900001</v>
          </cell>
          <cell r="IJ9">
            <v>0.29685014486299999</v>
          </cell>
          <cell r="IK9">
            <v>0.25553736090700002</v>
          </cell>
          <cell r="IL9">
            <v>0.15658941865000001</v>
          </cell>
          <cell r="IM9">
            <v>0.35669472813600001</v>
          </cell>
          <cell r="IN9">
            <v>0.34070530533799998</v>
          </cell>
          <cell r="IO9">
            <v>0.34557557105999998</v>
          </cell>
          <cell r="IP9">
            <v>0.32320222258600001</v>
          </cell>
          <cell r="IQ9">
            <v>0.31593993306200002</v>
          </cell>
          <cell r="IR9">
            <v>0.31797954440100001</v>
          </cell>
          <cell r="IS9">
            <v>3.8005318492700002E-2</v>
          </cell>
          <cell r="IT9">
            <v>8.36671161652</v>
          </cell>
        </row>
        <row r="10">
          <cell r="A10" t="str">
            <v>SNP_CN_1674481_T280G_S94A_inhA</v>
          </cell>
          <cell r="B10">
            <v>0.31214398145700001</v>
          </cell>
          <cell r="C10">
            <v>0.30381849408099998</v>
          </cell>
          <cell r="D10">
            <v>0.33194780349699998</v>
          </cell>
          <cell r="E10">
            <v>0.36336991190899998</v>
          </cell>
          <cell r="F10">
            <v>0.297633707523</v>
          </cell>
          <cell r="G10">
            <v>0.32020166516300003</v>
          </cell>
          <cell r="H10">
            <v>0.27444672584500002</v>
          </cell>
          <cell r="I10">
            <v>0.31173232197799999</v>
          </cell>
          <cell r="J10">
            <v>0.26109147071799998</v>
          </cell>
          <cell r="K10">
            <v>0.25954034924500002</v>
          </cell>
          <cell r="L10">
            <v>0.288206189871</v>
          </cell>
          <cell r="M10">
            <v>0.29157742857899999</v>
          </cell>
          <cell r="N10">
            <v>0.27433642744999998</v>
          </cell>
          <cell r="O10">
            <v>0.318083494902</v>
          </cell>
          <cell r="P10">
            <v>0.270942002535</v>
          </cell>
          <cell r="Q10">
            <v>0.30919751524900002</v>
          </cell>
          <cell r="R10">
            <v>0.33955579996099999</v>
          </cell>
          <cell r="S10">
            <v>0.32190394401599998</v>
          </cell>
          <cell r="T10">
            <v>0.318512529135</v>
          </cell>
          <cell r="U10">
            <v>0.27952039241799997</v>
          </cell>
          <cell r="V10">
            <v>0.31026473641399999</v>
          </cell>
          <cell r="W10">
            <v>0.31008109450299998</v>
          </cell>
          <cell r="X10">
            <v>0.27357882261299998</v>
          </cell>
          <cell r="Y10">
            <v>0.31899327039699998</v>
          </cell>
          <cell r="Z10">
            <v>0.31652417779000003</v>
          </cell>
          <cell r="AA10">
            <v>0.32621365785599998</v>
          </cell>
          <cell r="AB10">
            <v>0.329993665218</v>
          </cell>
          <cell r="AC10">
            <v>0.33589565753900003</v>
          </cell>
          <cell r="AD10">
            <v>0.34840375185</v>
          </cell>
          <cell r="AE10">
            <v>0.31360486149799999</v>
          </cell>
          <cell r="AF10">
            <v>0.28807196021100001</v>
          </cell>
          <cell r="AG10">
            <v>0.30495038628600002</v>
          </cell>
          <cell r="AH10">
            <v>0.29866537451699998</v>
          </cell>
          <cell r="AI10">
            <v>0.29043292999300002</v>
          </cell>
          <cell r="AJ10">
            <v>0.29537594318400001</v>
          </cell>
          <cell r="AK10">
            <v>0.26374992728199997</v>
          </cell>
          <cell r="AL10">
            <v>0.38023820519399998</v>
          </cell>
          <cell r="AM10">
            <v>0.26822113990800001</v>
          </cell>
          <cell r="AN10">
            <v>0.36011487245599999</v>
          </cell>
          <cell r="AO10">
            <v>0.408206224442</v>
          </cell>
          <cell r="AP10">
            <v>0.31065690517400002</v>
          </cell>
          <cell r="AQ10">
            <v>0.31435209512700002</v>
          </cell>
          <cell r="AR10">
            <v>0.29586771130599998</v>
          </cell>
          <cell r="AS10">
            <v>0.30185058713000001</v>
          </cell>
          <cell r="AT10">
            <v>0.35389634966900002</v>
          </cell>
          <cell r="AU10">
            <v>0.38077196478800002</v>
          </cell>
          <cell r="AV10">
            <v>0.282552063465</v>
          </cell>
          <cell r="AW10">
            <v>0.262022733688</v>
          </cell>
          <cell r="AX10">
            <v>0.29927384853400002</v>
          </cell>
          <cell r="AY10">
            <v>0.25796669721600002</v>
          </cell>
          <cell r="AZ10">
            <v>0.29292154312099999</v>
          </cell>
          <cell r="BA10">
            <v>0.31280845403700003</v>
          </cell>
          <cell r="BB10">
            <v>0.34414502978299999</v>
          </cell>
          <cell r="BC10">
            <v>0.31657755374899998</v>
          </cell>
          <cell r="BD10">
            <v>0.34713909030000001</v>
          </cell>
          <cell r="BE10">
            <v>0.28853613138200002</v>
          </cell>
          <cell r="BF10">
            <v>0.36556923389399998</v>
          </cell>
          <cell r="BG10">
            <v>0.28896874189400001</v>
          </cell>
          <cell r="BH10">
            <v>0.26037904620199998</v>
          </cell>
          <cell r="BI10">
            <v>0.39603650569900001</v>
          </cell>
          <cell r="BJ10">
            <v>0.29299381375299999</v>
          </cell>
          <cell r="BK10">
            <v>0.32118710875500001</v>
          </cell>
          <cell r="BL10">
            <v>0.34080147743200001</v>
          </cell>
          <cell r="BM10">
            <v>0.33824068307900002</v>
          </cell>
          <cell r="BN10">
            <v>0.2940069139</v>
          </cell>
          <cell r="BO10">
            <v>0.284493684769</v>
          </cell>
          <cell r="BP10">
            <v>0.32381781935699999</v>
          </cell>
          <cell r="BQ10">
            <v>0.33749163150799999</v>
          </cell>
          <cell r="BR10">
            <v>0.312457174063</v>
          </cell>
          <cell r="BS10">
            <v>0.29739704728100003</v>
          </cell>
          <cell r="BT10">
            <v>0.254936426878</v>
          </cell>
          <cell r="BU10">
            <v>0.33827999234200001</v>
          </cell>
          <cell r="BV10">
            <v>0.315297752619</v>
          </cell>
          <cell r="BW10">
            <v>0.31002652645099998</v>
          </cell>
          <cell r="BX10">
            <v>0.31408950686499998</v>
          </cell>
          <cell r="BY10">
            <v>0.26194792985900001</v>
          </cell>
          <cell r="BZ10">
            <v>0.33941379189499998</v>
          </cell>
          <cell r="CA10">
            <v>0.25051993131599998</v>
          </cell>
          <cell r="CB10">
            <v>0.326657056808</v>
          </cell>
          <cell r="CC10">
            <v>0.286790907383</v>
          </cell>
          <cell r="CD10">
            <v>0.29362019896500002</v>
          </cell>
          <cell r="CE10">
            <v>0.27234241366400003</v>
          </cell>
          <cell r="CF10">
            <v>0.31835311651199999</v>
          </cell>
          <cell r="CG10">
            <v>0.25320985913299998</v>
          </cell>
          <cell r="CH10">
            <v>0.24285696446899999</v>
          </cell>
          <cell r="CI10">
            <v>0.36144506931300002</v>
          </cell>
          <cell r="CJ10">
            <v>0.25246638059600002</v>
          </cell>
          <cell r="CK10">
            <v>0.28916028142</v>
          </cell>
          <cell r="CL10">
            <v>0.39464390277900002</v>
          </cell>
          <cell r="CM10">
            <v>0.28155699372300003</v>
          </cell>
          <cell r="CN10">
            <v>0.39192244410499999</v>
          </cell>
          <cell r="CO10">
            <v>0.26505279540999999</v>
          </cell>
          <cell r="CP10">
            <v>0.35700899362600003</v>
          </cell>
          <cell r="CQ10">
            <v>0.33742168545700002</v>
          </cell>
          <cell r="CR10">
            <v>0.29668238758999999</v>
          </cell>
          <cell r="CS10">
            <v>0.34724956750899999</v>
          </cell>
          <cell r="CT10">
            <v>0.353957682848</v>
          </cell>
          <cell r="CU10">
            <v>0.386140376329</v>
          </cell>
          <cell r="CV10">
            <v>0.330441653728</v>
          </cell>
          <cell r="CW10">
            <v>0.31619259715100001</v>
          </cell>
          <cell r="CX10">
            <v>0.28931510448499997</v>
          </cell>
          <cell r="CY10">
            <v>0.25032788515100002</v>
          </cell>
          <cell r="CZ10">
            <v>0.319971740246</v>
          </cell>
          <cell r="DA10">
            <v>0.243741005659</v>
          </cell>
          <cell r="DB10">
            <v>0.26597866415999999</v>
          </cell>
          <cell r="DC10">
            <v>0.28766140341800001</v>
          </cell>
          <cell r="DD10">
            <v>0.23274675011599999</v>
          </cell>
          <cell r="DE10">
            <v>0.34192779660200001</v>
          </cell>
          <cell r="DF10">
            <v>0.313013792038</v>
          </cell>
          <cell r="DG10">
            <v>0.24231325089899999</v>
          </cell>
          <cell r="DH10">
            <v>0.27798867225599999</v>
          </cell>
          <cell r="DI10">
            <v>0.317118436098</v>
          </cell>
          <cell r="DJ10">
            <v>0.27188429236400002</v>
          </cell>
          <cell r="DK10">
            <v>0.32612705230700001</v>
          </cell>
          <cell r="DL10">
            <v>0.331000298262</v>
          </cell>
          <cell r="DM10">
            <v>0.25144854187999999</v>
          </cell>
          <cell r="DN10">
            <v>0.24947673082399999</v>
          </cell>
          <cell r="DO10">
            <v>0.27135908603699999</v>
          </cell>
          <cell r="DP10">
            <v>0.28099206090000001</v>
          </cell>
          <cell r="DQ10">
            <v>0.25477883219699998</v>
          </cell>
          <cell r="DR10">
            <v>0.27550789713899998</v>
          </cell>
          <cell r="DS10">
            <v>0.28013086319000002</v>
          </cell>
          <cell r="DT10">
            <v>0.243678078055</v>
          </cell>
          <cell r="DU10">
            <v>0.26075041294099999</v>
          </cell>
          <cell r="DV10">
            <v>0.28191384673100001</v>
          </cell>
          <cell r="DW10">
            <v>0.343872010708</v>
          </cell>
          <cell r="DX10">
            <v>0.31641635298699999</v>
          </cell>
          <cell r="DY10">
            <v>0.26876249909400002</v>
          </cell>
          <cell r="DZ10">
            <v>0.301177084446</v>
          </cell>
          <cell r="EA10">
            <v>0.245576605201</v>
          </cell>
          <cell r="EB10">
            <v>0.34191253781300002</v>
          </cell>
          <cell r="EC10">
            <v>0.24902263283699999</v>
          </cell>
          <cell r="ED10">
            <v>0.30373582243899999</v>
          </cell>
          <cell r="EE10">
            <v>0.29992192983600002</v>
          </cell>
          <cell r="EF10">
            <v>0.262005597353</v>
          </cell>
          <cell r="EG10">
            <v>0.31077450513799998</v>
          </cell>
          <cell r="EH10">
            <v>0.278185933828</v>
          </cell>
          <cell r="EI10">
            <v>0.338297963142</v>
          </cell>
          <cell r="EJ10">
            <v>0.27320185303700001</v>
          </cell>
          <cell r="EK10">
            <v>0.27562779188199998</v>
          </cell>
          <cell r="EL10">
            <v>0.35992303490599997</v>
          </cell>
          <cell r="EM10">
            <v>0.32756891846699998</v>
          </cell>
          <cell r="EN10">
            <v>0.23525258898699999</v>
          </cell>
          <cell r="EO10">
            <v>0.25749978423100001</v>
          </cell>
          <cell r="EP10">
            <v>0.24808588624</v>
          </cell>
          <cell r="EQ10">
            <v>0.336130559444</v>
          </cell>
          <cell r="ER10">
            <v>0.32750800252000001</v>
          </cell>
          <cell r="ES10">
            <v>0.30188959837000001</v>
          </cell>
          <cell r="ET10">
            <v>0.26202112436300001</v>
          </cell>
          <cell r="EU10">
            <v>0.314335972071</v>
          </cell>
          <cell r="EV10">
            <v>0.26251190900799998</v>
          </cell>
          <cell r="EW10">
            <v>0.31759348511699997</v>
          </cell>
          <cell r="EX10">
            <v>0.31036251783399998</v>
          </cell>
          <cell r="EY10">
            <v>0.35478776693300001</v>
          </cell>
          <cell r="EZ10">
            <v>0.36098781228100002</v>
          </cell>
          <cell r="FA10">
            <v>0.32791399955700001</v>
          </cell>
          <cell r="FB10">
            <v>0.28861466050099999</v>
          </cell>
          <cell r="FC10">
            <v>0.25062528252600003</v>
          </cell>
          <cell r="FD10">
            <v>0.29855355620399998</v>
          </cell>
          <cell r="FE10">
            <v>0.310195684433</v>
          </cell>
          <cell r="FF10">
            <v>0.349538445473</v>
          </cell>
          <cell r="FG10">
            <v>0.26681277155900002</v>
          </cell>
          <cell r="FH10">
            <v>0.34244710207000001</v>
          </cell>
          <cell r="FI10">
            <v>0.32263627648400001</v>
          </cell>
          <cell r="FJ10">
            <v>0.31646576523800002</v>
          </cell>
          <cell r="FK10">
            <v>0.30035647749900002</v>
          </cell>
          <cell r="FL10">
            <v>0.32225769758200001</v>
          </cell>
          <cell r="FM10">
            <v>0.333729326725</v>
          </cell>
          <cell r="FN10">
            <v>0.30994674563399999</v>
          </cell>
          <cell r="FO10">
            <v>0.30674448609400001</v>
          </cell>
          <cell r="FP10">
            <v>0.25957837700800002</v>
          </cell>
          <cell r="FQ10">
            <v>0.35261723399200001</v>
          </cell>
          <cell r="FR10">
            <v>0.31354618072500001</v>
          </cell>
          <cell r="FS10">
            <v>0.285746127367</v>
          </cell>
          <cell r="FT10">
            <v>0.263730823994</v>
          </cell>
          <cell r="FU10">
            <v>0.25878715515099998</v>
          </cell>
          <cell r="FV10">
            <v>0.35073906183199999</v>
          </cell>
          <cell r="FW10">
            <v>0.29900303483000001</v>
          </cell>
          <cell r="FX10">
            <v>0.35957464575800002</v>
          </cell>
          <cell r="FY10">
            <v>0.279152095318</v>
          </cell>
          <cell r="FZ10">
            <v>0.30097308754899998</v>
          </cell>
          <cell r="GA10">
            <v>0.30934080481499998</v>
          </cell>
          <cell r="GB10">
            <v>0.28626495599700003</v>
          </cell>
          <cell r="GC10">
            <v>0.25181141495699999</v>
          </cell>
          <cell r="GD10">
            <v>0.34751653671299998</v>
          </cell>
          <cell r="GE10">
            <v>0.328578561544</v>
          </cell>
          <cell r="GF10">
            <v>0.34742188453700001</v>
          </cell>
          <cell r="GG10">
            <v>0.28163930773700002</v>
          </cell>
          <cell r="GH10">
            <v>0.29044905304899998</v>
          </cell>
          <cell r="GI10">
            <v>0.32153517007799998</v>
          </cell>
          <cell r="GJ10">
            <v>0.32140859961500001</v>
          </cell>
          <cell r="GK10">
            <v>0.270549863577</v>
          </cell>
          <cell r="GL10">
            <v>0.28460699319799998</v>
          </cell>
          <cell r="GM10">
            <v>0.30345699191100001</v>
          </cell>
          <cell r="GN10">
            <v>0.291960269213</v>
          </cell>
          <cell r="GO10">
            <v>0.27933973074000001</v>
          </cell>
          <cell r="GP10">
            <v>0.311525076628</v>
          </cell>
          <cell r="GQ10">
            <v>0.25318485498400001</v>
          </cell>
          <cell r="GR10">
            <v>0.35107356309900001</v>
          </cell>
          <cell r="GS10">
            <v>0.31707099080099999</v>
          </cell>
          <cell r="GT10">
            <v>0.35385456681299998</v>
          </cell>
          <cell r="GU10">
            <v>0.34753978252399997</v>
          </cell>
          <cell r="GV10">
            <v>0.30127635598199998</v>
          </cell>
          <cell r="GW10">
            <v>0.27570602297800001</v>
          </cell>
          <cell r="GX10">
            <v>0.28541809320400002</v>
          </cell>
          <cell r="GY10">
            <v>0.31040915846799999</v>
          </cell>
          <cell r="GZ10">
            <v>0.23998019099199999</v>
          </cell>
          <cell r="HA10">
            <v>0.36790859699200001</v>
          </cell>
          <cell r="HB10">
            <v>0.34034952521299999</v>
          </cell>
          <cell r="HC10">
            <v>0.35837846994400002</v>
          </cell>
          <cell r="HD10">
            <v>0.25892341136899999</v>
          </cell>
          <cell r="HE10">
            <v>0.28186523914299999</v>
          </cell>
          <cell r="HF10">
            <v>0.38305190205599998</v>
          </cell>
          <cell r="HG10">
            <v>0.25432235002499998</v>
          </cell>
          <cell r="HH10">
            <v>0.33306956291200002</v>
          </cell>
          <cell r="HI10">
            <v>0.236491158605</v>
          </cell>
          <cell r="HJ10">
            <v>0.270289242268</v>
          </cell>
          <cell r="HK10">
            <v>0.26539796590800002</v>
          </cell>
          <cell r="HL10">
            <v>0.30309605598400002</v>
          </cell>
          <cell r="HM10">
            <v>0.27658063173300002</v>
          </cell>
          <cell r="HN10">
            <v>0.329155296087</v>
          </cell>
          <cell r="HO10">
            <v>0.332234442234</v>
          </cell>
          <cell r="HP10">
            <v>0.23916786909099999</v>
          </cell>
          <cell r="HQ10">
            <v>0.29180774092700001</v>
          </cell>
          <cell r="HR10">
            <v>0.35258078575099999</v>
          </cell>
          <cell r="HS10">
            <v>0.30296257138299998</v>
          </cell>
          <cell r="HT10">
            <v>0.30488723516499999</v>
          </cell>
          <cell r="HU10">
            <v>0.34904614090899999</v>
          </cell>
          <cell r="HV10">
            <v>0.33997943997399999</v>
          </cell>
          <cell r="HW10">
            <v>0.25852936506300001</v>
          </cell>
          <cell r="HX10">
            <v>0.35420379042599998</v>
          </cell>
          <cell r="HY10">
            <v>0.29917341470699998</v>
          </cell>
          <cell r="HZ10">
            <v>0.27549931407</v>
          </cell>
          <cell r="IA10">
            <v>0.28269743919399998</v>
          </cell>
          <cell r="IB10">
            <v>0.24918800592400001</v>
          </cell>
          <cell r="IC10">
            <v>0.340183615685</v>
          </cell>
          <cell r="ID10">
            <v>0.28262835740999998</v>
          </cell>
          <cell r="IE10">
            <v>0.32134348154100001</v>
          </cell>
          <cell r="IF10">
            <v>0.37124529480899998</v>
          </cell>
          <cell r="IG10">
            <v>0.322776198387</v>
          </cell>
          <cell r="IH10">
            <v>0.31294918060299998</v>
          </cell>
          <cell r="II10">
            <v>0.28969976306</v>
          </cell>
          <cell r="IJ10">
            <v>0.29874300956700001</v>
          </cell>
          <cell r="IK10">
            <v>0.31346848607099997</v>
          </cell>
          <cell r="IL10">
            <v>0.29168227314900003</v>
          </cell>
          <cell r="IM10">
            <v>0.33111470937699999</v>
          </cell>
          <cell r="IN10">
            <v>0.40146553516400002</v>
          </cell>
          <cell r="IO10">
            <v>0.30364084243799999</v>
          </cell>
          <cell r="IP10">
            <v>0.302940100431</v>
          </cell>
          <cell r="IQ10">
            <v>0.30823090672499998</v>
          </cell>
          <cell r="IR10">
            <v>0.30482593178700002</v>
          </cell>
          <cell r="IS10">
            <v>3.6627672612700002E-2</v>
          </cell>
          <cell r="IT10">
            <v>8.3222846984899999</v>
          </cell>
        </row>
        <row r="11">
          <cell r="A11" t="str">
            <v>SNP_CN_4327416_C58A_A20S_ethA</v>
          </cell>
          <cell r="B11">
            <v>0.29051855206499999</v>
          </cell>
          <cell r="C11">
            <v>0.30293428897899999</v>
          </cell>
          <cell r="D11">
            <v>0.35497456788999998</v>
          </cell>
          <cell r="E11">
            <v>0.33803227543800002</v>
          </cell>
          <cell r="F11">
            <v>0.25704205036200001</v>
          </cell>
          <cell r="G11">
            <v>0.35962808132200003</v>
          </cell>
          <cell r="H11">
            <v>0.31515175104100002</v>
          </cell>
          <cell r="I11">
            <v>0.20329545438300001</v>
          </cell>
          <cell r="J11">
            <v>0.225011780858</v>
          </cell>
          <cell r="K11">
            <v>0.34566965699199997</v>
          </cell>
          <cell r="L11">
            <v>0.13478575646900001</v>
          </cell>
          <cell r="M11">
            <v>0.30043518543199998</v>
          </cell>
          <cell r="N11">
            <v>0.31105679273600001</v>
          </cell>
          <cell r="O11">
            <v>0.35048970580099997</v>
          </cell>
          <cell r="P11">
            <v>0.27498811483399999</v>
          </cell>
          <cell r="Q11">
            <v>0.25618919730200002</v>
          </cell>
          <cell r="R11">
            <v>0.32308149337800002</v>
          </cell>
          <cell r="S11">
            <v>0.34753584861800002</v>
          </cell>
          <cell r="T11">
            <v>0.33404153585399998</v>
          </cell>
          <cell r="U11">
            <v>0.323584228754</v>
          </cell>
          <cell r="V11">
            <v>0.28372195363000002</v>
          </cell>
          <cell r="W11">
            <v>0.33607491850900001</v>
          </cell>
          <cell r="X11">
            <v>0.31488478183700003</v>
          </cell>
          <cell r="Y11">
            <v>0.316753327847</v>
          </cell>
          <cell r="Z11">
            <v>0.33748543262500003</v>
          </cell>
          <cell r="AA11">
            <v>0.36052596569099998</v>
          </cell>
          <cell r="AB11">
            <v>0.33053597807899998</v>
          </cell>
          <cell r="AC11">
            <v>0.35851848125500002</v>
          </cell>
          <cell r="AD11">
            <v>0.343547910452</v>
          </cell>
          <cell r="AE11">
            <v>0.30891069769899998</v>
          </cell>
          <cell r="AF11">
            <v>0.30361634492900003</v>
          </cell>
          <cell r="AG11">
            <v>0.32980978488899998</v>
          </cell>
          <cell r="AH11">
            <v>0.32084265351300001</v>
          </cell>
          <cell r="AI11">
            <v>0.34277018904700002</v>
          </cell>
          <cell r="AJ11">
            <v>0.19924457371199999</v>
          </cell>
          <cell r="AK11">
            <v>0.33180582523300001</v>
          </cell>
          <cell r="AL11">
            <v>0.366819769144</v>
          </cell>
          <cell r="AM11">
            <v>0.29944133758500002</v>
          </cell>
          <cell r="AN11">
            <v>0.28375026583700003</v>
          </cell>
          <cell r="AO11">
            <v>0.307625740767</v>
          </cell>
          <cell r="AP11">
            <v>0.32485923170999997</v>
          </cell>
          <cell r="AQ11">
            <v>0.30971372127500002</v>
          </cell>
          <cell r="AR11">
            <v>0.31134340167000002</v>
          </cell>
          <cell r="AS11">
            <v>0.18907874822599999</v>
          </cell>
          <cell r="AT11">
            <v>0.31865954399099999</v>
          </cell>
          <cell r="AU11">
            <v>0.33340546488799999</v>
          </cell>
          <cell r="AV11">
            <v>0.23556822538399999</v>
          </cell>
          <cell r="AW11">
            <v>0.33726909756700002</v>
          </cell>
          <cell r="AX11">
            <v>0.30329316854499999</v>
          </cell>
          <cell r="AY11">
            <v>0.271802067757</v>
          </cell>
          <cell r="AZ11">
            <v>0.321150809526</v>
          </cell>
          <cell r="BA11">
            <v>0.341460883617</v>
          </cell>
          <cell r="BB11">
            <v>0.330568760633</v>
          </cell>
          <cell r="BC11">
            <v>0.22198069095600001</v>
          </cell>
          <cell r="BD11">
            <v>0.349912881851</v>
          </cell>
          <cell r="BE11">
            <v>0.31048327684400001</v>
          </cell>
          <cell r="BF11">
            <v>0.34065216779700003</v>
          </cell>
          <cell r="BG11">
            <v>0.33488765358900002</v>
          </cell>
          <cell r="BH11">
            <v>0.31014755368199998</v>
          </cell>
          <cell r="BI11">
            <v>0.30514326691600002</v>
          </cell>
          <cell r="BJ11">
            <v>0.35491305589700001</v>
          </cell>
          <cell r="BK11">
            <v>0.28216579556499999</v>
          </cell>
          <cell r="BL11">
            <v>0.36627793312099999</v>
          </cell>
          <cell r="BM11">
            <v>0.33441784977900002</v>
          </cell>
          <cell r="BN11">
            <v>0.17913696169900001</v>
          </cell>
          <cell r="BO11">
            <v>0.240066871047</v>
          </cell>
          <cell r="BP11">
            <v>0.33548140525800002</v>
          </cell>
          <cell r="BQ11">
            <v>0.367283046246</v>
          </cell>
          <cell r="BR11">
            <v>0.32369753718400002</v>
          </cell>
          <cell r="BS11">
            <v>0.30622664094000002</v>
          </cell>
          <cell r="BT11">
            <v>0.31416776776299998</v>
          </cell>
          <cell r="BU11">
            <v>0.33348405361200001</v>
          </cell>
          <cell r="BV11">
            <v>0.326066106558</v>
          </cell>
          <cell r="BW11">
            <v>0.330868154764</v>
          </cell>
          <cell r="BX11">
            <v>0.344465762377</v>
          </cell>
          <cell r="BY11">
            <v>0.24508555233500001</v>
          </cell>
          <cell r="BZ11">
            <v>0.31950560212099999</v>
          </cell>
          <cell r="CA11">
            <v>0.27573308348699999</v>
          </cell>
          <cell r="CB11">
            <v>0.325268685818</v>
          </cell>
          <cell r="CC11">
            <v>0.32251277565999997</v>
          </cell>
          <cell r="CD11">
            <v>0.33959168195700001</v>
          </cell>
          <cell r="CE11">
            <v>0.28704920411099999</v>
          </cell>
          <cell r="CF11">
            <v>0.27156975865400002</v>
          </cell>
          <cell r="CG11">
            <v>0.35239657759699999</v>
          </cell>
          <cell r="CH11">
            <v>0.332982897758</v>
          </cell>
          <cell r="CI11">
            <v>0.32250308990499998</v>
          </cell>
          <cell r="CJ11">
            <v>0.30711117386800002</v>
          </cell>
          <cell r="CK11">
            <v>0.34986495971699999</v>
          </cell>
          <cell r="CL11">
            <v>0.35188469290699997</v>
          </cell>
          <cell r="CM11">
            <v>0.32227033376699998</v>
          </cell>
          <cell r="CN11">
            <v>0.33792451024100001</v>
          </cell>
          <cell r="CO11">
            <v>0.35670375824</v>
          </cell>
          <cell r="CP11">
            <v>0.34251406788799998</v>
          </cell>
          <cell r="CQ11">
            <v>0.30940544605300002</v>
          </cell>
          <cell r="CR11">
            <v>0.328186124563</v>
          </cell>
          <cell r="CS11">
            <v>0.33220997452700002</v>
          </cell>
          <cell r="CT11">
            <v>0.30567213892900003</v>
          </cell>
          <cell r="CU11">
            <v>0.29440855979899999</v>
          </cell>
          <cell r="CV11">
            <v>0.34005263447799999</v>
          </cell>
          <cell r="CW11">
            <v>0.31461951136600003</v>
          </cell>
          <cell r="CX11">
            <v>0.34122079610799999</v>
          </cell>
          <cell r="CY11">
            <v>0.31497323512999997</v>
          </cell>
          <cell r="CZ11">
            <v>0.33271133899700001</v>
          </cell>
          <cell r="DA11">
            <v>0.33266979455899998</v>
          </cell>
          <cell r="DB11">
            <v>0.274726420641</v>
          </cell>
          <cell r="DC11">
            <v>0.33240035176299998</v>
          </cell>
          <cell r="DD11">
            <v>0.31755402684200001</v>
          </cell>
          <cell r="DE11">
            <v>0.22362513840199999</v>
          </cell>
          <cell r="DF11">
            <v>0.28030490875199998</v>
          </cell>
          <cell r="DG11">
            <v>0.311375319958</v>
          </cell>
          <cell r="DH11">
            <v>0.18507136404499999</v>
          </cell>
          <cell r="DI11">
            <v>0.30713090300599999</v>
          </cell>
          <cell r="DJ11">
            <v>0.28031587600699998</v>
          </cell>
          <cell r="DK11">
            <v>0.339703261852</v>
          </cell>
          <cell r="DL11">
            <v>0.35190346837000003</v>
          </cell>
          <cell r="DM11">
            <v>0.30265522003200002</v>
          </cell>
          <cell r="DN11">
            <v>0.33755078911800002</v>
          </cell>
          <cell r="DO11">
            <v>0.324425816536</v>
          </cell>
          <cell r="DP11">
            <v>0.32063835859299999</v>
          </cell>
          <cell r="DQ11">
            <v>0.31008929014199998</v>
          </cell>
          <cell r="DR11">
            <v>0.33055177331000002</v>
          </cell>
          <cell r="DS11">
            <v>0.312529683113</v>
          </cell>
          <cell r="DT11">
            <v>0.33190724253699999</v>
          </cell>
          <cell r="DU11">
            <v>0.29045546054799998</v>
          </cell>
          <cell r="DV11">
            <v>0.32807114720300001</v>
          </cell>
          <cell r="DW11">
            <v>0.32830739021299998</v>
          </cell>
          <cell r="DX11">
            <v>0.33676648139999998</v>
          </cell>
          <cell r="DY11">
            <v>0.32672452926599999</v>
          </cell>
          <cell r="DZ11">
            <v>0.30829158425300002</v>
          </cell>
          <cell r="EA11">
            <v>0.280288815498</v>
          </cell>
          <cell r="EB11">
            <v>0.309206217527</v>
          </cell>
          <cell r="EC11">
            <v>0.31781110167499999</v>
          </cell>
          <cell r="ED11">
            <v>0.33300960063899998</v>
          </cell>
          <cell r="EE11">
            <v>0.29201471805599999</v>
          </cell>
          <cell r="EF11">
            <v>0.28553870320300001</v>
          </cell>
          <cell r="EG11">
            <v>0.25904521346100001</v>
          </cell>
          <cell r="EH11">
            <v>0.31319001317</v>
          </cell>
          <cell r="EI11">
            <v>0.37513807416</v>
          </cell>
          <cell r="EJ11">
            <v>0.28881138563199998</v>
          </cell>
          <cell r="EK11">
            <v>0.34677472710599999</v>
          </cell>
          <cell r="EL11">
            <v>0.275773435831</v>
          </cell>
          <cell r="EM11">
            <v>0.25797590613400001</v>
          </cell>
          <cell r="EN11">
            <v>0.233977839351</v>
          </cell>
          <cell r="EO11">
            <v>0.32697555422800001</v>
          </cell>
          <cell r="EP11">
            <v>0.34423327446000002</v>
          </cell>
          <cell r="EQ11">
            <v>0.31510874629000002</v>
          </cell>
          <cell r="ER11">
            <v>0.32084053754800002</v>
          </cell>
          <cell r="ES11">
            <v>0.31688064336799998</v>
          </cell>
          <cell r="ET11">
            <v>0.34126004576699998</v>
          </cell>
          <cell r="EU11">
            <v>0.32707345485700001</v>
          </cell>
          <cell r="EV11">
            <v>0.31725543737400003</v>
          </cell>
          <cell r="EW11">
            <v>0.32731971144700001</v>
          </cell>
          <cell r="EX11">
            <v>0.36319783329999999</v>
          </cell>
          <cell r="EY11">
            <v>0.33432558178900001</v>
          </cell>
          <cell r="EZ11">
            <v>0.337212115526</v>
          </cell>
          <cell r="FA11">
            <v>0.314460039139</v>
          </cell>
          <cell r="FB11">
            <v>0.24288977682599999</v>
          </cell>
          <cell r="FC11">
            <v>0.33935445547100002</v>
          </cell>
          <cell r="FD11">
            <v>0.30598670244199999</v>
          </cell>
          <cell r="FE11">
            <v>0.281123876572</v>
          </cell>
          <cell r="FF11">
            <v>0.34399887919400002</v>
          </cell>
          <cell r="FG11">
            <v>0.285157591105</v>
          </cell>
          <cell r="FH11">
            <v>0.33877775073100003</v>
          </cell>
          <cell r="FI11">
            <v>0.26809555292100001</v>
          </cell>
          <cell r="FJ11">
            <v>0.35379919409799998</v>
          </cell>
          <cell r="FK11">
            <v>0.36147266626399999</v>
          </cell>
          <cell r="FL11">
            <v>0.35816681384999999</v>
          </cell>
          <cell r="FM11">
            <v>0.33862113952599998</v>
          </cell>
          <cell r="FN11">
            <v>0.22618353366899999</v>
          </cell>
          <cell r="FO11">
            <v>0.31449824571599999</v>
          </cell>
          <cell r="FP11">
            <v>0.29877254366900002</v>
          </cell>
          <cell r="FQ11">
            <v>0.22811897099</v>
          </cell>
          <cell r="FR11">
            <v>0.34462374448799998</v>
          </cell>
          <cell r="FS11">
            <v>0.275503188372</v>
          </cell>
          <cell r="FT11">
            <v>0.33406400680499998</v>
          </cell>
          <cell r="FU11">
            <v>0.29231861233700002</v>
          </cell>
          <cell r="FV11">
            <v>0.31546697020499997</v>
          </cell>
          <cell r="FW11">
            <v>0.246287882328</v>
          </cell>
          <cell r="FX11">
            <v>0.370779335499</v>
          </cell>
          <cell r="FY11">
            <v>0.30643329024299998</v>
          </cell>
          <cell r="FZ11">
            <v>0.28111979365299999</v>
          </cell>
          <cell r="GA11">
            <v>0.32428160309800003</v>
          </cell>
          <cell r="GB11">
            <v>0.33362126350400001</v>
          </cell>
          <cell r="GC11">
            <v>0.32459756732</v>
          </cell>
          <cell r="GD11">
            <v>0.34657138586000003</v>
          </cell>
          <cell r="GE11">
            <v>0.31900554895400002</v>
          </cell>
          <cell r="GF11">
            <v>0.32296341657599997</v>
          </cell>
          <cell r="GG11">
            <v>0.260479152203</v>
          </cell>
          <cell r="GH11">
            <v>0.28969573974599999</v>
          </cell>
          <cell r="GI11">
            <v>0.37065327167500001</v>
          </cell>
          <cell r="GJ11">
            <v>0.35380205512000001</v>
          </cell>
          <cell r="GK11">
            <v>0.33526375889799997</v>
          </cell>
          <cell r="GL11">
            <v>0.33583948016199999</v>
          </cell>
          <cell r="GM11">
            <v>0.33997562527699998</v>
          </cell>
          <cell r="GN11">
            <v>0.30751854181299998</v>
          </cell>
          <cell r="GO11">
            <v>0.31816783547400002</v>
          </cell>
          <cell r="GP11">
            <v>0.33957698941199999</v>
          </cell>
          <cell r="GQ11">
            <v>0.318999648094</v>
          </cell>
          <cell r="GR11">
            <v>0.23287270963199999</v>
          </cell>
          <cell r="GS11">
            <v>0.327300131321</v>
          </cell>
          <cell r="GT11">
            <v>0.348736524582</v>
          </cell>
          <cell r="GU11">
            <v>0.240798354149</v>
          </cell>
          <cell r="GV11">
            <v>0.341441214085</v>
          </cell>
          <cell r="GW11">
            <v>0.30683591961899997</v>
          </cell>
          <cell r="GX11">
            <v>0.30139285325999998</v>
          </cell>
          <cell r="GY11">
            <v>0.31395357847200001</v>
          </cell>
          <cell r="GZ11">
            <v>0.27715736627600002</v>
          </cell>
          <cell r="HA11">
            <v>0.32554614543900001</v>
          </cell>
          <cell r="HB11">
            <v>0.316282004118</v>
          </cell>
          <cell r="HC11">
            <v>0.35034123063099998</v>
          </cell>
          <cell r="HD11">
            <v>0.25749495625500002</v>
          </cell>
          <cell r="HE11">
            <v>0.329186022282</v>
          </cell>
          <cell r="HF11">
            <v>0.34617370367099998</v>
          </cell>
          <cell r="HG11">
            <v>0.32229167222999999</v>
          </cell>
          <cell r="HH11">
            <v>0.325898528099</v>
          </cell>
          <cell r="HI11">
            <v>0.26106277108199999</v>
          </cell>
          <cell r="HJ11">
            <v>0.31457656621899999</v>
          </cell>
          <cell r="HK11">
            <v>0.324098557234</v>
          </cell>
          <cell r="HL11">
            <v>0.33677494525899998</v>
          </cell>
          <cell r="HM11">
            <v>0.35432824492499998</v>
          </cell>
          <cell r="HN11">
            <v>0.360943496227</v>
          </cell>
          <cell r="HO11">
            <v>0.209228038788</v>
          </cell>
          <cell r="HP11">
            <v>0.24871690571300001</v>
          </cell>
          <cell r="HQ11">
            <v>0.32162615656900001</v>
          </cell>
          <cell r="HR11">
            <v>0.363305598497</v>
          </cell>
          <cell r="HS11">
            <v>0.34151962399500002</v>
          </cell>
          <cell r="HT11">
            <v>0.34083122015</v>
          </cell>
          <cell r="HU11">
            <v>0.318281710148</v>
          </cell>
          <cell r="HV11">
            <v>0.28884297609300003</v>
          </cell>
          <cell r="HW11">
            <v>0.32054108381300001</v>
          </cell>
          <cell r="HX11">
            <v>0.30609202384899997</v>
          </cell>
          <cell r="HY11">
            <v>0.34491577744500002</v>
          </cell>
          <cell r="HZ11">
            <v>0.33080175518999999</v>
          </cell>
          <cell r="IA11">
            <v>0.32366070151300003</v>
          </cell>
          <cell r="IB11">
            <v>0.33030200004600002</v>
          </cell>
          <cell r="IC11">
            <v>0.32718798518199999</v>
          </cell>
          <cell r="ID11">
            <v>0.333534926176</v>
          </cell>
          <cell r="IE11">
            <v>0.35388344526299997</v>
          </cell>
          <cell r="IF11">
            <v>0.29926520585999999</v>
          </cell>
          <cell r="IG11">
            <v>0.23957903683199999</v>
          </cell>
          <cell r="IH11">
            <v>0.35481509566300001</v>
          </cell>
          <cell r="II11">
            <v>0.35460788011599997</v>
          </cell>
          <cell r="IJ11">
            <v>0.32672917842900001</v>
          </cell>
          <cell r="IK11">
            <v>0.275522202253</v>
          </cell>
          <cell r="IL11">
            <v>0.174528628588</v>
          </cell>
          <cell r="IM11">
            <v>0.28652328252800002</v>
          </cell>
          <cell r="IN11">
            <v>0.32050845027000002</v>
          </cell>
          <cell r="IO11">
            <v>0.345510542393</v>
          </cell>
          <cell r="IP11">
            <v>0.31606999039599998</v>
          </cell>
          <cell r="IQ11">
            <v>0.27478939294799998</v>
          </cell>
          <cell r="IR11">
            <v>0.31200575828600002</v>
          </cell>
          <cell r="IS11">
            <v>3.9638306945599999E-2</v>
          </cell>
          <cell r="IT11">
            <v>7.8713188171399997</v>
          </cell>
        </row>
        <row r="12">
          <cell r="A12" t="str">
            <v>SNP_CZ_4326250_G1224T_Y408._ethA</v>
          </cell>
          <cell r="B12">
            <v>-0.28773444891</v>
          </cell>
          <cell r="C12">
            <v>-0.33999168872800001</v>
          </cell>
          <cell r="D12">
            <v>-0.33022469282200001</v>
          </cell>
          <cell r="E12">
            <v>-0.29233154654499999</v>
          </cell>
          <cell r="F12">
            <v>-0.32643780112300003</v>
          </cell>
          <cell r="G12">
            <v>-0.28181970119499999</v>
          </cell>
          <cell r="H12">
            <v>-0.34949976205799999</v>
          </cell>
          <cell r="I12">
            <v>-0.35982647538200002</v>
          </cell>
          <cell r="J12">
            <v>-0.36398062109899998</v>
          </cell>
          <cell r="K12">
            <v>-0.32865530252500003</v>
          </cell>
          <cell r="L12">
            <v>-0.33788534998899999</v>
          </cell>
          <cell r="M12">
            <v>-0.35415691137299998</v>
          </cell>
          <cell r="N12">
            <v>-0.32437255978599999</v>
          </cell>
          <cell r="O12">
            <v>-0.26091808080700002</v>
          </cell>
          <cell r="P12">
            <v>-0.34658864140500001</v>
          </cell>
          <cell r="Q12">
            <v>-0.35166755318600001</v>
          </cell>
          <cell r="R12">
            <v>-0.354087978601</v>
          </cell>
          <cell r="S12">
            <v>-0.29747813940000001</v>
          </cell>
          <cell r="T12">
            <v>-0.31284746527700003</v>
          </cell>
          <cell r="U12">
            <v>-0.30769166350400001</v>
          </cell>
          <cell r="V12">
            <v>-0.32207942009000001</v>
          </cell>
          <cell r="W12">
            <v>-0.32341116666800002</v>
          </cell>
          <cell r="X12">
            <v>-0.389241397381</v>
          </cell>
          <cell r="Y12">
            <v>-0.29045248031600002</v>
          </cell>
          <cell r="Z12">
            <v>-0.31821787357300002</v>
          </cell>
          <cell r="AA12">
            <v>-0.359367012978</v>
          </cell>
          <cell r="AB12">
            <v>-0.33596846461300001</v>
          </cell>
          <cell r="AC12">
            <v>-0.33767971396399998</v>
          </cell>
          <cell r="AD12">
            <v>-0.34679928422</v>
          </cell>
          <cell r="AE12">
            <v>-0.35983389616</v>
          </cell>
          <cell r="AF12">
            <v>-0.34417977929100002</v>
          </cell>
          <cell r="AG12">
            <v>-0.33153533935500001</v>
          </cell>
          <cell r="AH12">
            <v>-0.208472892642</v>
          </cell>
          <cell r="AI12">
            <v>-0.297144711018</v>
          </cell>
          <cell r="AJ12">
            <v>-0.27812334895099999</v>
          </cell>
          <cell r="AK12">
            <v>-0.37054985761600001</v>
          </cell>
          <cell r="AL12">
            <v>-0.37383869290400001</v>
          </cell>
          <cell r="AM12">
            <v>-0.37400099635099998</v>
          </cell>
          <cell r="AN12">
            <v>-0.26995894312899998</v>
          </cell>
          <cell r="AO12">
            <v>-0.350989758968</v>
          </cell>
          <cell r="AP12">
            <v>-0.28940987587</v>
          </cell>
          <cell r="AQ12">
            <v>-0.317513674498</v>
          </cell>
          <cell r="AR12">
            <v>-0.35752907395400002</v>
          </cell>
          <cell r="AS12">
            <v>-0.22900713980199999</v>
          </cell>
          <cell r="AT12">
            <v>-0.36946544051199998</v>
          </cell>
          <cell r="AU12">
            <v>-0.33435976505300002</v>
          </cell>
          <cell r="AV12">
            <v>-0.33123552799200001</v>
          </cell>
          <cell r="AW12">
            <v>-0.35332176089299999</v>
          </cell>
          <cell r="AX12">
            <v>-0.32868823409100001</v>
          </cell>
          <cell r="AY12">
            <v>-0.34372672438599999</v>
          </cell>
          <cell r="AZ12">
            <v>-0.368836939335</v>
          </cell>
          <cell r="BA12">
            <v>-0.30878970027000002</v>
          </cell>
          <cell r="BB12">
            <v>-0.32536268234299998</v>
          </cell>
          <cell r="BC12">
            <v>-0.37088471651100002</v>
          </cell>
          <cell r="BD12">
            <v>-0.35579195618600001</v>
          </cell>
          <cell r="BE12">
            <v>-0.34031635522800002</v>
          </cell>
          <cell r="BF12">
            <v>-0.33790156245199998</v>
          </cell>
          <cell r="BG12">
            <v>-0.364209234715</v>
          </cell>
          <cell r="BH12">
            <v>-0.28177961707100002</v>
          </cell>
          <cell r="BI12">
            <v>-0.273274302483</v>
          </cell>
          <cell r="BJ12">
            <v>-0.353655636311</v>
          </cell>
          <cell r="BK12">
            <v>-0.32389301061600001</v>
          </cell>
          <cell r="BL12">
            <v>-0.31919977068900002</v>
          </cell>
          <cell r="BM12">
            <v>-0.35396319627799999</v>
          </cell>
          <cell r="BN12">
            <v>-0.31696766614900002</v>
          </cell>
          <cell r="BO12">
            <v>-0.27356261014900002</v>
          </cell>
          <cell r="BP12">
            <v>-0.23856399953400001</v>
          </cell>
          <cell r="BQ12">
            <v>-0.29499801993399999</v>
          </cell>
          <cell r="BR12">
            <v>-0.38241729140300001</v>
          </cell>
          <cell r="BS12">
            <v>-0.33984753489500003</v>
          </cell>
          <cell r="BT12">
            <v>-0.34308552741999998</v>
          </cell>
          <cell r="BU12">
            <v>-0.30642375350000001</v>
          </cell>
          <cell r="BV12">
            <v>-0.344514042139</v>
          </cell>
          <cell r="BW12">
            <v>-0.35608676075899998</v>
          </cell>
          <cell r="BX12">
            <v>-0.189909666777</v>
          </cell>
          <cell r="BY12">
            <v>-0.31460127234500002</v>
          </cell>
          <cell r="BZ12">
            <v>-0.33962866663899999</v>
          </cell>
          <cell r="CA12">
            <v>-0.34126663208000002</v>
          </cell>
          <cell r="CB12">
            <v>-0.31598973274199998</v>
          </cell>
          <cell r="CC12">
            <v>-0.33937704563100002</v>
          </cell>
          <cell r="CD12">
            <v>-0.36136624217000002</v>
          </cell>
          <cell r="CE12">
            <v>-0.35274523496600002</v>
          </cell>
          <cell r="CF12">
            <v>-0.34317263960799999</v>
          </cell>
          <cell r="CG12">
            <v>-0.35517978668200001</v>
          </cell>
          <cell r="CH12">
            <v>-0.327186495066</v>
          </cell>
          <cell r="CI12">
            <v>-0.33690437674500001</v>
          </cell>
          <cell r="CJ12">
            <v>-0.36089473962800001</v>
          </cell>
          <cell r="CK12">
            <v>-0.32474243640900002</v>
          </cell>
          <cell r="CL12">
            <v>-0.34585756063500001</v>
          </cell>
          <cell r="CM12">
            <v>-0.27219250798200001</v>
          </cell>
          <cell r="CN12">
            <v>-0.36513859033599999</v>
          </cell>
          <cell r="CO12">
            <v>-0.362877041101</v>
          </cell>
          <cell r="CP12">
            <v>-0.36582347750700001</v>
          </cell>
          <cell r="CQ12">
            <v>-0.37917521595999998</v>
          </cell>
          <cell r="CR12">
            <v>-0.32349017262500002</v>
          </cell>
          <cell r="CS12">
            <v>-0.31155672669399997</v>
          </cell>
          <cell r="CT12">
            <v>-0.301594913006</v>
          </cell>
          <cell r="CU12">
            <v>-0.25519892573399999</v>
          </cell>
          <cell r="CV12">
            <v>-0.35499978065499999</v>
          </cell>
          <cell r="CW12">
            <v>-0.30830636620500002</v>
          </cell>
          <cell r="CX12">
            <v>-0.36454585194599998</v>
          </cell>
          <cell r="CY12">
            <v>-0.38753277063399999</v>
          </cell>
          <cell r="CZ12">
            <v>-0.329833388329</v>
          </cell>
          <cell r="DA12">
            <v>-0.31540912389800002</v>
          </cell>
          <cell r="DB12">
            <v>-0.33464351296400002</v>
          </cell>
          <cell r="DC12">
            <v>-0.27814760804200001</v>
          </cell>
          <cell r="DD12">
            <v>-0.32873997092200002</v>
          </cell>
          <cell r="DE12">
            <v>-0.33126518130299998</v>
          </cell>
          <cell r="DF12">
            <v>-0.28140100836800003</v>
          </cell>
          <cell r="DG12">
            <v>-0.34623864293099998</v>
          </cell>
          <cell r="DH12">
            <v>-0.34458932280499999</v>
          </cell>
          <cell r="DI12">
            <v>-0.32000109553299999</v>
          </cell>
          <cell r="DJ12">
            <v>-0.324001938105</v>
          </cell>
          <cell r="DK12">
            <v>-0.32166084647199999</v>
          </cell>
          <cell r="DL12">
            <v>-0.30537241697299999</v>
          </cell>
          <cell r="DM12">
            <v>-0.31913343071900002</v>
          </cell>
          <cell r="DN12">
            <v>-0.317441880703</v>
          </cell>
          <cell r="DO12">
            <v>-0.33093389868700002</v>
          </cell>
          <cell r="DP12">
            <v>-0.31583008170100002</v>
          </cell>
          <cell r="DQ12">
            <v>-0.31468048691700001</v>
          </cell>
          <cell r="DR12">
            <v>-0.349885910749</v>
          </cell>
          <cell r="DS12">
            <v>-0.27397772669800002</v>
          </cell>
          <cell r="DT12">
            <v>-0.377226173878</v>
          </cell>
          <cell r="DU12">
            <v>-0.34804263711</v>
          </cell>
          <cell r="DV12">
            <v>-0.35236144065899999</v>
          </cell>
          <cell r="DW12">
            <v>-0.27780511975299998</v>
          </cell>
          <cell r="DX12">
            <v>-0.15954957902399999</v>
          </cell>
          <cell r="DY12">
            <v>-0.31402957439399998</v>
          </cell>
          <cell r="DZ12">
            <v>-0.33219808340099999</v>
          </cell>
          <cell r="EA12">
            <v>-0.33979308605199998</v>
          </cell>
          <cell r="EB12">
            <v>-0.31711295247100002</v>
          </cell>
          <cell r="EC12">
            <v>-0.30800601840000003</v>
          </cell>
          <cell r="ED12">
            <v>-0.35063830017999997</v>
          </cell>
          <cell r="EE12">
            <v>-0.33711546659500002</v>
          </cell>
          <cell r="EF12">
            <v>-0.266925305128</v>
          </cell>
          <cell r="EG12">
            <v>-0.37033286690700001</v>
          </cell>
          <cell r="EH12">
            <v>-0.31728288531299997</v>
          </cell>
          <cell r="EI12">
            <v>-0.177820771933</v>
          </cell>
          <cell r="EJ12">
            <v>-0.30195593833899997</v>
          </cell>
          <cell r="EK12">
            <v>-0.31680354476</v>
          </cell>
          <cell r="EL12">
            <v>-0.33098369836800001</v>
          </cell>
          <cell r="EM12">
            <v>-0.33543622493699998</v>
          </cell>
          <cell r="EN12">
            <v>-0.288054794073</v>
          </cell>
          <cell r="EO12">
            <v>-0.25847825408000003</v>
          </cell>
          <cell r="EP12">
            <v>-0.287696331739</v>
          </cell>
          <cell r="EQ12">
            <v>-0.32680678367600002</v>
          </cell>
          <cell r="ER12">
            <v>-0.291304826736</v>
          </cell>
          <cell r="ES12">
            <v>-0.26144564151799998</v>
          </cell>
          <cell r="ET12">
            <v>-0.37178298831000001</v>
          </cell>
          <cell r="EU12">
            <v>-0.33621051907499999</v>
          </cell>
          <cell r="EV12">
            <v>-0.30330407619499999</v>
          </cell>
          <cell r="EW12">
            <v>-0.33537897467599997</v>
          </cell>
          <cell r="EX12">
            <v>-0.23767162859400001</v>
          </cell>
          <cell r="EY12">
            <v>-0.26151469349899997</v>
          </cell>
          <cell r="EZ12">
            <v>-0.32309737801600003</v>
          </cell>
          <cell r="FA12">
            <v>-0.34029799699800001</v>
          </cell>
          <cell r="FB12">
            <v>-0.297367453575</v>
          </cell>
          <cell r="FC12">
            <v>-0.27472600340800002</v>
          </cell>
          <cell r="FD12">
            <v>-0.27854609489400001</v>
          </cell>
          <cell r="FE12">
            <v>-0.34576496481899999</v>
          </cell>
          <cell r="FF12">
            <v>-0.32371503114700001</v>
          </cell>
          <cell r="FG12">
            <v>-0.34027463197699997</v>
          </cell>
          <cell r="FH12">
            <v>-0.28280210495000002</v>
          </cell>
          <cell r="FI12">
            <v>-0.33136531710599998</v>
          </cell>
          <cell r="FJ12">
            <v>-0.371573477983</v>
          </cell>
          <cell r="FK12">
            <v>-0.340399950743</v>
          </cell>
          <cell r="FL12">
            <v>-0.36291420459700002</v>
          </cell>
          <cell r="FM12">
            <v>-0.17256671190299999</v>
          </cell>
          <cell r="FN12">
            <v>-0.34416225552599999</v>
          </cell>
          <cell r="FO12">
            <v>-0.39514991641000002</v>
          </cell>
          <cell r="FP12">
            <v>-0.32752525806400001</v>
          </cell>
          <cell r="FQ12">
            <v>-0.33790946006799999</v>
          </cell>
          <cell r="FR12">
            <v>-0.36162853240999998</v>
          </cell>
          <cell r="FS12">
            <v>-0.33841016888600001</v>
          </cell>
          <cell r="FT12">
            <v>-0.27910774946200001</v>
          </cell>
          <cell r="FU12">
            <v>-0.33432900905599999</v>
          </cell>
          <cell r="FV12">
            <v>-0.34858846664400001</v>
          </cell>
          <cell r="FW12">
            <v>-0.39401170611399999</v>
          </cell>
          <cell r="FX12">
            <v>-0.339462220669</v>
          </cell>
          <cell r="FY12">
            <v>-0.36913660168599999</v>
          </cell>
          <cell r="FZ12">
            <v>-0.34526714682600002</v>
          </cell>
          <cell r="GA12">
            <v>-0.36555340886100002</v>
          </cell>
          <cell r="GB12">
            <v>-0.35028973221800003</v>
          </cell>
          <cell r="GC12">
            <v>-0.32952743768699999</v>
          </cell>
          <cell r="GD12">
            <v>-0.183953419328</v>
          </cell>
          <cell r="GE12">
            <v>-0.37312436103800001</v>
          </cell>
          <cell r="GF12">
            <v>-0.35044088959699998</v>
          </cell>
          <cell r="GG12">
            <v>-0.37833395600300002</v>
          </cell>
          <cell r="GH12">
            <v>-0.375913321972</v>
          </cell>
          <cell r="GI12">
            <v>-0.33438998460800001</v>
          </cell>
          <cell r="GJ12">
            <v>-0.34301725029899999</v>
          </cell>
          <cell r="GK12">
            <v>-0.32925784587899998</v>
          </cell>
          <cell r="GL12">
            <v>-0.336858212948</v>
          </cell>
          <cell r="GM12">
            <v>-0.288602262735</v>
          </cell>
          <cell r="GN12">
            <v>-0.35222527384800001</v>
          </cell>
          <cell r="GO12">
            <v>-0.31635737419100002</v>
          </cell>
          <cell r="GP12">
            <v>-0.324353426695</v>
          </cell>
          <cell r="GQ12">
            <v>-0.36339461803400003</v>
          </cell>
          <cell r="GR12">
            <v>-0.35376632213600001</v>
          </cell>
          <cell r="GS12">
            <v>-0.37710943818100001</v>
          </cell>
          <cell r="GT12">
            <v>-0.31688049435600002</v>
          </cell>
          <cell r="GU12">
            <v>-0.34111765027000002</v>
          </cell>
          <cell r="GV12">
            <v>0</v>
          </cell>
          <cell r="GW12">
            <v>-0.39610251784299999</v>
          </cell>
          <cell r="GX12">
            <v>-0.35428640246400001</v>
          </cell>
          <cell r="GY12">
            <v>-0.35021519660900002</v>
          </cell>
          <cell r="GZ12">
            <v>-0.36756244301800001</v>
          </cell>
          <cell r="HA12">
            <v>-0.32194718718499998</v>
          </cell>
          <cell r="HB12">
            <v>-0.28769022226300001</v>
          </cell>
          <cell r="HC12">
            <v>-0.34373378753700001</v>
          </cell>
          <cell r="HD12">
            <v>-0.34627911448499998</v>
          </cell>
          <cell r="HE12">
            <v>-0.17527769505999999</v>
          </cell>
          <cell r="HF12">
            <v>-0.35650596022600001</v>
          </cell>
          <cell r="HG12">
            <v>-0.36804273724600001</v>
          </cell>
          <cell r="HH12">
            <v>-0.29807981848699999</v>
          </cell>
          <cell r="HI12">
            <v>-0.28658026456800001</v>
          </cell>
          <cell r="HJ12">
            <v>-0.37799817323700002</v>
          </cell>
          <cell r="HK12">
            <v>-0.30627045035400002</v>
          </cell>
          <cell r="HL12">
            <v>-0.339684963226</v>
          </cell>
          <cell r="HM12">
            <v>-0.335127711296</v>
          </cell>
          <cell r="HN12">
            <v>-0.324091285467</v>
          </cell>
          <cell r="HO12">
            <v>-0.28948992490800002</v>
          </cell>
          <cell r="HP12">
            <v>-0.36129331588699998</v>
          </cell>
          <cell r="HQ12">
            <v>-0.36903852224299999</v>
          </cell>
          <cell r="HR12">
            <v>-0.35126730799700001</v>
          </cell>
          <cell r="HS12">
            <v>-0.34247648716000001</v>
          </cell>
          <cell r="HT12">
            <v>-0.27098211646100001</v>
          </cell>
          <cell r="HU12">
            <v>-0.28726631403000003</v>
          </cell>
          <cell r="HV12">
            <v>-0.314795166254</v>
          </cell>
          <cell r="HW12">
            <v>-0.30005103349700002</v>
          </cell>
          <cell r="HX12">
            <v>-0.29731696844099997</v>
          </cell>
          <cell r="HY12">
            <v>-0.37057214975399999</v>
          </cell>
          <cell r="HZ12">
            <v>-0.36566722393000001</v>
          </cell>
          <cell r="IA12">
            <v>-0.215131357312</v>
          </cell>
          <cell r="IB12">
            <v>-0.34750333428399999</v>
          </cell>
          <cell r="IC12">
            <v>-0.34963709116000002</v>
          </cell>
          <cell r="ID12">
            <v>-0.29806739091899997</v>
          </cell>
          <cell r="IE12">
            <v>-0.34151592850700002</v>
          </cell>
          <cell r="IF12">
            <v>-0.35239338874800002</v>
          </cell>
          <cell r="IG12">
            <v>-0.36567571759200002</v>
          </cell>
          <cell r="IH12">
            <v>-0.31027051806400002</v>
          </cell>
          <cell r="II12">
            <v>-0.33365267515199998</v>
          </cell>
          <cell r="IJ12">
            <v>-0.34639796614599999</v>
          </cell>
          <cell r="IK12">
            <v>-0.38765451312100002</v>
          </cell>
          <cell r="IL12">
            <v>-0.40279901027699999</v>
          </cell>
          <cell r="IM12">
            <v>-0.33888503909099998</v>
          </cell>
          <cell r="IN12">
            <v>-0.32446995377499999</v>
          </cell>
          <cell r="IO12">
            <v>-0.33497563004499997</v>
          </cell>
          <cell r="IP12">
            <v>-0.30590394139299998</v>
          </cell>
          <cell r="IQ12">
            <v>-0.316918760538</v>
          </cell>
          <cell r="IR12">
            <v>-0.32482498884200001</v>
          </cell>
          <cell r="IS12">
            <v>4.5806899666800002E-2</v>
          </cell>
          <cell r="IT12">
            <v>-7.0911803245499998</v>
          </cell>
        </row>
        <row r="13">
          <cell r="A13" t="str">
            <v>SNP_CN_4326305_G1169A_S390F_ethA</v>
          </cell>
          <cell r="B13">
            <v>0.33312094211600002</v>
          </cell>
          <cell r="C13">
            <v>0.312664240599</v>
          </cell>
          <cell r="D13">
            <v>0.35052499175099999</v>
          </cell>
          <cell r="E13">
            <v>0.32132247090299998</v>
          </cell>
          <cell r="F13">
            <v>0.18371853232400001</v>
          </cell>
          <cell r="G13">
            <v>0.32125148177099999</v>
          </cell>
          <cell r="H13">
            <v>0.32058948278400001</v>
          </cell>
          <cell r="I13">
            <v>0.26802995801000001</v>
          </cell>
          <cell r="J13">
            <v>0.29953768849399998</v>
          </cell>
          <cell r="K13">
            <v>0.325408428907</v>
          </cell>
          <cell r="L13">
            <v>0.31963244080499997</v>
          </cell>
          <cell r="M13">
            <v>0.249074697495</v>
          </cell>
          <cell r="N13">
            <v>0.30872923135800001</v>
          </cell>
          <cell r="O13">
            <v>0.32293659448599998</v>
          </cell>
          <cell r="P13">
            <v>0.32805848121600001</v>
          </cell>
          <cell r="Q13">
            <v>0.31904667615900001</v>
          </cell>
          <cell r="R13">
            <v>0.262773156166</v>
          </cell>
          <cell r="S13">
            <v>0.32808151841200001</v>
          </cell>
          <cell r="T13">
            <v>0.33571076393100002</v>
          </cell>
          <cell r="U13">
            <v>0.28067979216599998</v>
          </cell>
          <cell r="V13">
            <v>0.30618867278099998</v>
          </cell>
          <cell r="W13">
            <v>0.34140712022800002</v>
          </cell>
          <cell r="X13">
            <v>0.30748534202599997</v>
          </cell>
          <cell r="Y13">
            <v>0.33947369456299997</v>
          </cell>
          <cell r="Z13">
            <v>0.27345988154400003</v>
          </cell>
          <cell r="AA13">
            <v>0.33243945241</v>
          </cell>
          <cell r="AB13">
            <v>0.335829496384</v>
          </cell>
          <cell r="AC13">
            <v>0.28288766741799998</v>
          </cell>
          <cell r="AD13">
            <v>0.33259364962600002</v>
          </cell>
          <cell r="AE13">
            <v>0.311093449593</v>
          </cell>
          <cell r="AF13">
            <v>0.33555582165699999</v>
          </cell>
          <cell r="AG13">
            <v>0.34747108817099998</v>
          </cell>
          <cell r="AH13">
            <v>0.34470108151399997</v>
          </cell>
          <cell r="AI13">
            <v>0.30269160866700001</v>
          </cell>
          <cell r="AJ13">
            <v>0.31824150681500002</v>
          </cell>
          <cell r="AK13">
            <v>0.319091200829</v>
          </cell>
          <cell r="AL13">
            <v>0.32863470911999998</v>
          </cell>
          <cell r="AM13">
            <v>0.30937218666100003</v>
          </cell>
          <cell r="AN13">
            <v>0.31233277916899999</v>
          </cell>
          <cell r="AO13">
            <v>0.33762687444700001</v>
          </cell>
          <cell r="AP13">
            <v>0.18667085468799999</v>
          </cell>
          <cell r="AQ13">
            <v>0.34108522534399999</v>
          </cell>
          <cell r="AR13">
            <v>0.30783396959300002</v>
          </cell>
          <cell r="AS13">
            <v>0.33850401639900002</v>
          </cell>
          <cell r="AT13">
            <v>0.32358184456799999</v>
          </cell>
          <cell r="AU13">
            <v>0.34982830286</v>
          </cell>
          <cell r="AV13">
            <v>0.299681216478</v>
          </cell>
          <cell r="AW13">
            <v>0.35145792365099998</v>
          </cell>
          <cell r="AX13">
            <v>0.33030799031300001</v>
          </cell>
          <cell r="AY13">
            <v>0.25902789831200002</v>
          </cell>
          <cell r="AZ13">
            <v>0.29064008593599999</v>
          </cell>
          <cell r="BA13">
            <v>0.33927592635199999</v>
          </cell>
          <cell r="BB13">
            <v>0.32114470005000001</v>
          </cell>
          <cell r="BC13">
            <v>0.33904033899300001</v>
          </cell>
          <cell r="BD13">
            <v>0.33904471993399998</v>
          </cell>
          <cell r="BE13">
            <v>0.27730762958499999</v>
          </cell>
          <cell r="BF13">
            <v>0.33952033519699998</v>
          </cell>
          <cell r="BG13">
            <v>0.31191104650500001</v>
          </cell>
          <cell r="BH13">
            <v>0.26501432061199998</v>
          </cell>
          <cell r="BI13">
            <v>0.33852192759499999</v>
          </cell>
          <cell r="BJ13">
            <v>0.33607631921800002</v>
          </cell>
          <cell r="BK13">
            <v>0.28233525157</v>
          </cell>
          <cell r="BL13">
            <v>0.32008269429199998</v>
          </cell>
          <cell r="BM13">
            <v>0.320699602365</v>
          </cell>
          <cell r="BN13">
            <v>0.32389611005800001</v>
          </cell>
          <cell r="BO13">
            <v>0.30553662776899998</v>
          </cell>
          <cell r="BP13">
            <v>0.32697552442599997</v>
          </cell>
          <cell r="BQ13">
            <v>0.40395745635000002</v>
          </cell>
          <cell r="BR13">
            <v>0.30367150902700002</v>
          </cell>
          <cell r="BS13">
            <v>0.32757809758200002</v>
          </cell>
          <cell r="BT13">
            <v>0.31112697720499999</v>
          </cell>
          <cell r="BU13">
            <v>0.31013119220699997</v>
          </cell>
          <cell r="BV13">
            <v>0.29175561666499999</v>
          </cell>
          <cell r="BW13">
            <v>0.30197530984900001</v>
          </cell>
          <cell r="BX13">
            <v>0.29646053910300002</v>
          </cell>
          <cell r="BY13">
            <v>0.279513269663</v>
          </cell>
          <cell r="BZ13">
            <v>0.31387346982999997</v>
          </cell>
          <cell r="CA13">
            <v>0.27567920088800002</v>
          </cell>
          <cell r="CB13">
            <v>0.31608501076700002</v>
          </cell>
          <cell r="CC13">
            <v>0.30187600851099999</v>
          </cell>
          <cell r="CD13">
            <v>0.33460983634000002</v>
          </cell>
          <cell r="CE13">
            <v>0.30419015884400002</v>
          </cell>
          <cell r="CF13">
            <v>0.29097059369099998</v>
          </cell>
          <cell r="CG13">
            <v>0.319373130798</v>
          </cell>
          <cell r="CH13">
            <v>0.274049729109</v>
          </cell>
          <cell r="CI13">
            <v>0.31585687398899998</v>
          </cell>
          <cell r="CJ13">
            <v>0.32496792077999997</v>
          </cell>
          <cell r="CK13">
            <v>0.32195684313799999</v>
          </cell>
          <cell r="CL13">
            <v>0.33513230085399998</v>
          </cell>
          <cell r="CM13">
            <v>0.31180730462099998</v>
          </cell>
          <cell r="CN13">
            <v>0.30480235815000001</v>
          </cell>
          <cell r="CO13">
            <v>0.335949569941</v>
          </cell>
          <cell r="CP13">
            <v>0.34247934818300002</v>
          </cell>
          <cell r="CQ13">
            <v>0.268020302057</v>
          </cell>
          <cell r="CR13">
            <v>0.34016636014000001</v>
          </cell>
          <cell r="CS13">
            <v>0.31681486964200001</v>
          </cell>
          <cell r="CT13">
            <v>0.33972066640900001</v>
          </cell>
          <cell r="CU13">
            <v>0.34611287713099997</v>
          </cell>
          <cell r="CV13">
            <v>0.26062855124500001</v>
          </cell>
          <cell r="CW13">
            <v>0.32006081938699998</v>
          </cell>
          <cell r="CX13">
            <v>0.31704083085099999</v>
          </cell>
          <cell r="CY13">
            <v>0.29424312710799999</v>
          </cell>
          <cell r="CZ13">
            <v>0.28312075138100001</v>
          </cell>
          <cell r="DA13">
            <v>0.345856398344</v>
          </cell>
          <cell r="DB13">
            <v>0.317307025194</v>
          </cell>
          <cell r="DC13">
            <v>0.32515928149200002</v>
          </cell>
          <cell r="DD13">
            <v>0.28002986311900002</v>
          </cell>
          <cell r="DE13">
            <v>0.30014064907999999</v>
          </cell>
          <cell r="DF13">
            <v>0.329140275717</v>
          </cell>
          <cell r="DG13">
            <v>0.31990796327600002</v>
          </cell>
          <cell r="DH13">
            <v>0.31525489687899999</v>
          </cell>
          <cell r="DI13">
            <v>0.27165922522500002</v>
          </cell>
          <cell r="DJ13">
            <v>0.255859851837</v>
          </cell>
          <cell r="DK13">
            <v>0.34469035267800002</v>
          </cell>
          <cell r="DL13">
            <v>0.35806149244300001</v>
          </cell>
          <cell r="DM13">
            <v>0.32366529107100001</v>
          </cell>
          <cell r="DN13">
            <v>0.30547252297400002</v>
          </cell>
          <cell r="DO13">
            <v>0.34474068880100001</v>
          </cell>
          <cell r="DP13">
            <v>0.36182230711000002</v>
          </cell>
          <cell r="DQ13">
            <v>0.33986324071899998</v>
          </cell>
          <cell r="DR13">
            <v>0.35230821371100002</v>
          </cell>
          <cell r="DS13">
            <v>0.343923509121</v>
          </cell>
          <cell r="DT13">
            <v>0.29611825942999997</v>
          </cell>
          <cell r="DU13">
            <v>0.248535662889</v>
          </cell>
          <cell r="DV13">
            <v>0.22010295093099999</v>
          </cell>
          <cell r="DW13">
            <v>0.33995562791799999</v>
          </cell>
          <cell r="DX13">
            <v>0.33346942067099999</v>
          </cell>
          <cell r="DY13">
            <v>0.34884428977999998</v>
          </cell>
          <cell r="DZ13">
            <v>0.30328300595300001</v>
          </cell>
          <cell r="EA13">
            <v>0.30598199367500001</v>
          </cell>
          <cell r="EB13">
            <v>0.29409772157699998</v>
          </cell>
          <cell r="EC13">
            <v>0.30265748500799999</v>
          </cell>
          <cell r="ED13">
            <v>0.27909049391700003</v>
          </cell>
          <cell r="EE13">
            <v>0.31220471858999999</v>
          </cell>
          <cell r="EF13">
            <v>0.32527035474799998</v>
          </cell>
          <cell r="EG13">
            <v>0.35558071732500002</v>
          </cell>
          <cell r="EH13">
            <v>0.30513063073199997</v>
          </cell>
          <cell r="EI13">
            <v>0.32813850045199999</v>
          </cell>
          <cell r="EJ13">
            <v>0.30374583601999999</v>
          </cell>
          <cell r="EK13">
            <v>0.34715479612400002</v>
          </cell>
          <cell r="EL13">
            <v>0.33509376645099997</v>
          </cell>
          <cell r="EM13">
            <v>0.33186969161000002</v>
          </cell>
          <cell r="EN13">
            <v>0.30524304509200001</v>
          </cell>
          <cell r="EO13">
            <v>0.32144731283200001</v>
          </cell>
          <cell r="EP13">
            <v>0.32542604207999998</v>
          </cell>
          <cell r="EQ13">
            <v>0.26781418919599997</v>
          </cell>
          <cell r="ER13">
            <v>0.30280086398099998</v>
          </cell>
          <cell r="ES13">
            <v>0.28942772746099998</v>
          </cell>
          <cell r="ET13">
            <v>0.31923100352299999</v>
          </cell>
          <cell r="EU13">
            <v>0.29637849330900001</v>
          </cell>
          <cell r="EV13">
            <v>0.303611218929</v>
          </cell>
          <cell r="EW13">
            <v>0.33759185671800002</v>
          </cell>
          <cell r="EX13">
            <v>0.33656841516500002</v>
          </cell>
          <cell r="EY13">
            <v>0.33530914783499999</v>
          </cell>
          <cell r="EZ13">
            <v>0.33768415451</v>
          </cell>
          <cell r="FA13">
            <v>0.31243699789000001</v>
          </cell>
          <cell r="FB13">
            <v>0.32734817266499999</v>
          </cell>
          <cell r="FC13">
            <v>0.320484727621</v>
          </cell>
          <cell r="FD13">
            <v>0.31650689244300001</v>
          </cell>
          <cell r="FE13">
            <v>0.27669796347600001</v>
          </cell>
          <cell r="FF13">
            <v>0</v>
          </cell>
          <cell r="FG13">
            <v>0.30637681484200002</v>
          </cell>
          <cell r="FH13">
            <v>0.35376948118200002</v>
          </cell>
          <cell r="FI13">
            <v>0.32435494661300002</v>
          </cell>
          <cell r="FJ13">
            <v>0.356090128422</v>
          </cell>
          <cell r="FK13">
            <v>0.31342345476200001</v>
          </cell>
          <cell r="FL13">
            <v>0.35470572113999999</v>
          </cell>
          <cell r="FM13">
            <v>0.35656386613800001</v>
          </cell>
          <cell r="FN13">
            <v>0.29157334566100002</v>
          </cell>
          <cell r="FO13">
            <v>0.33356600999800001</v>
          </cell>
          <cell r="FP13">
            <v>0.33509472012500002</v>
          </cell>
          <cell r="FQ13">
            <v>0.34491616487499999</v>
          </cell>
          <cell r="FR13">
            <v>0</v>
          </cell>
          <cell r="FS13">
            <v>0.335480242968</v>
          </cell>
          <cell r="FT13">
            <v>0.264589071274</v>
          </cell>
          <cell r="FU13">
            <v>0.29726484417900001</v>
          </cell>
          <cell r="FV13">
            <v>0.317867398262</v>
          </cell>
          <cell r="FW13">
            <v>0.25839972496000002</v>
          </cell>
          <cell r="FX13">
            <v>0.33930835127800002</v>
          </cell>
          <cell r="FY13">
            <v>0.33453178405799999</v>
          </cell>
          <cell r="FZ13">
            <v>0.28651234507599999</v>
          </cell>
          <cell r="GA13">
            <v>0.34865790605500002</v>
          </cell>
          <cell r="GB13">
            <v>0.34345841407799999</v>
          </cell>
          <cell r="GC13">
            <v>0.32814547419500001</v>
          </cell>
          <cell r="GD13">
            <v>0.35601466894099998</v>
          </cell>
          <cell r="GE13">
            <v>0.32298034429599998</v>
          </cell>
          <cell r="GF13">
            <v>0.32970437407499997</v>
          </cell>
          <cell r="GG13">
            <v>0.32286885380699998</v>
          </cell>
          <cell r="GH13">
            <v>0.31130987405799998</v>
          </cell>
          <cell r="GI13">
            <v>0.32192763686199999</v>
          </cell>
          <cell r="GJ13">
            <v>0.33422219753299998</v>
          </cell>
          <cell r="GK13">
            <v>0.28172302246100001</v>
          </cell>
          <cell r="GL13">
            <v>0.31400349736200001</v>
          </cell>
          <cell r="GM13">
            <v>0.27930653095199998</v>
          </cell>
          <cell r="GN13">
            <v>0.24819223582700001</v>
          </cell>
          <cell r="GO13">
            <v>0.31368049979200002</v>
          </cell>
          <cell r="GP13">
            <v>0.29841715097400001</v>
          </cell>
          <cell r="GQ13">
            <v>0.27261480689000001</v>
          </cell>
          <cell r="GR13">
            <v>0.32892957329799999</v>
          </cell>
          <cell r="GS13">
            <v>0.21386507153500001</v>
          </cell>
          <cell r="GT13">
            <v>0.31476336717600001</v>
          </cell>
          <cell r="GU13">
            <v>0.34623372554800003</v>
          </cell>
          <cell r="GV13">
            <v>0.35559979081199999</v>
          </cell>
          <cell r="GW13">
            <v>0.312609761953</v>
          </cell>
          <cell r="GX13">
            <v>0.30624917149500003</v>
          </cell>
          <cell r="GY13">
            <v>0.31410002708399998</v>
          </cell>
          <cell r="GZ13">
            <v>0.255793213844</v>
          </cell>
          <cell r="HA13">
            <v>0.32512152194999999</v>
          </cell>
          <cell r="HB13">
            <v>0.33611422777200001</v>
          </cell>
          <cell r="HC13">
            <v>0.32713362574600002</v>
          </cell>
          <cell r="HD13">
            <v>0.30058342218400003</v>
          </cell>
          <cell r="HE13">
            <v>0.34075790643699999</v>
          </cell>
          <cell r="HF13">
            <v>0.34772583842299998</v>
          </cell>
          <cell r="HG13">
            <v>0.322217166424</v>
          </cell>
          <cell r="HH13">
            <v>0.38210582733199999</v>
          </cell>
          <cell r="HI13">
            <v>0.32220005989099998</v>
          </cell>
          <cell r="HJ13">
            <v>0.31042927503599999</v>
          </cell>
          <cell r="HK13">
            <v>0.291420787573</v>
          </cell>
          <cell r="HL13">
            <v>0.33892640471500002</v>
          </cell>
          <cell r="HM13">
            <v>0.35442206263499998</v>
          </cell>
          <cell r="HN13">
            <v>0.36285531520800002</v>
          </cell>
          <cell r="HO13">
            <v>0.28582248091700002</v>
          </cell>
          <cell r="HP13">
            <v>0.29485121369400003</v>
          </cell>
          <cell r="HQ13">
            <v>0.33101823926000001</v>
          </cell>
          <cell r="HR13">
            <v>0.301472902298</v>
          </cell>
          <cell r="HS13">
            <v>0.36126294732100001</v>
          </cell>
          <cell r="HT13">
            <v>0.286542266607</v>
          </cell>
          <cell r="HU13">
            <v>0.32761818170500001</v>
          </cell>
          <cell r="HV13">
            <v>0.32833561301199998</v>
          </cell>
          <cell r="HW13">
            <v>0.32889804243999998</v>
          </cell>
          <cell r="HX13">
            <v>0.29387930035600002</v>
          </cell>
          <cell r="HY13">
            <v>0.33315631747199997</v>
          </cell>
          <cell r="HZ13">
            <v>0.31355834007299999</v>
          </cell>
          <cell r="IA13">
            <v>0.30824682116500002</v>
          </cell>
          <cell r="IB13">
            <v>0.32009831070900002</v>
          </cell>
          <cell r="IC13">
            <v>0.322012931108</v>
          </cell>
          <cell r="ID13">
            <v>0.32027623057400001</v>
          </cell>
          <cell r="IE13">
            <v>0.32936123013500002</v>
          </cell>
          <cell r="IF13">
            <v>0.32669568061799997</v>
          </cell>
          <cell r="IG13">
            <v>0.28600972890900001</v>
          </cell>
          <cell r="IH13">
            <v>0.309124082327</v>
          </cell>
          <cell r="II13">
            <v>0</v>
          </cell>
          <cell r="IJ13">
            <v>0.30059173703199998</v>
          </cell>
          <cell r="IK13">
            <v>0.27913078665699997</v>
          </cell>
          <cell r="IL13">
            <v>0.30761116743099998</v>
          </cell>
          <cell r="IM13">
            <v>0.30610370636000001</v>
          </cell>
          <cell r="IN13">
            <v>0.34204545617100002</v>
          </cell>
          <cell r="IO13">
            <v>0.30262565612800002</v>
          </cell>
          <cell r="IP13">
            <v>0.29455980658499997</v>
          </cell>
          <cell r="IQ13">
            <v>0.353862136602</v>
          </cell>
          <cell r="IR13">
            <v>0.31131985783600002</v>
          </cell>
          <cell r="IS13">
            <v>4.51628640294E-2</v>
          </cell>
          <cell r="IT13">
            <v>6.8932709693899996</v>
          </cell>
        </row>
        <row r="14">
          <cell r="A14" t="str">
            <v>INS_CF_4326141_i1333C_445_ethA</v>
          </cell>
          <cell r="B14">
            <v>0.28164786100400002</v>
          </cell>
          <cell r="C14">
            <v>0.30713933706300001</v>
          </cell>
          <cell r="D14">
            <v>0.345773756504</v>
          </cell>
          <cell r="E14">
            <v>0.30268847942400001</v>
          </cell>
          <cell r="F14">
            <v>0.294901221991</v>
          </cell>
          <cell r="G14">
            <v>0.310466974974</v>
          </cell>
          <cell r="H14">
            <v>0.25219765305500003</v>
          </cell>
          <cell r="I14">
            <v>0.32811474800099999</v>
          </cell>
          <cell r="J14">
            <v>0.173494666815</v>
          </cell>
          <cell r="K14">
            <v>0.34707278013199999</v>
          </cell>
          <cell r="L14">
            <v>0.32122576236700001</v>
          </cell>
          <cell r="M14">
            <v>0.31326788663900001</v>
          </cell>
          <cell r="N14">
            <v>0.26022601127599998</v>
          </cell>
          <cell r="O14">
            <v>0.285296738148</v>
          </cell>
          <cell r="P14">
            <v>0.32183679938300003</v>
          </cell>
          <cell r="Q14">
            <v>0.27615460753400001</v>
          </cell>
          <cell r="R14">
            <v>0.311490833759</v>
          </cell>
          <cell r="S14">
            <v>0.34038099646600001</v>
          </cell>
          <cell r="T14">
            <v>0.32655236124999998</v>
          </cell>
          <cell r="U14">
            <v>0.21590673923500001</v>
          </cell>
          <cell r="V14">
            <v>0.33119404315899997</v>
          </cell>
          <cell r="W14">
            <v>0.29561698436700001</v>
          </cell>
          <cell r="X14">
            <v>0.228377044201</v>
          </cell>
          <cell r="Y14">
            <v>0.32947641611099998</v>
          </cell>
          <cell r="Z14">
            <v>0.329813331366</v>
          </cell>
          <cell r="AA14">
            <v>0.332887262106</v>
          </cell>
          <cell r="AB14">
            <v>0.32772338390400002</v>
          </cell>
          <cell r="AC14">
            <v>0.31542029976800001</v>
          </cell>
          <cell r="AD14">
            <v>0.33287262916600002</v>
          </cell>
          <cell r="AE14">
            <v>0.27652487158799999</v>
          </cell>
          <cell r="AF14">
            <v>0.23025225102899999</v>
          </cell>
          <cell r="AG14">
            <v>0.33260163664800002</v>
          </cell>
          <cell r="AH14">
            <v>0.32840684056300001</v>
          </cell>
          <cell r="AI14">
            <v>0.29626417160000001</v>
          </cell>
          <cell r="AJ14">
            <v>0.32257258892099999</v>
          </cell>
          <cell r="AK14">
            <v>0.26752293109899999</v>
          </cell>
          <cell r="AL14">
            <v>0.34880524873699997</v>
          </cell>
          <cell r="AM14">
            <v>0.32106569409399999</v>
          </cell>
          <cell r="AN14">
            <v>0.31239509582500002</v>
          </cell>
          <cell r="AO14">
            <v>0.32121020555500002</v>
          </cell>
          <cell r="AP14">
            <v>0.32484403252600003</v>
          </cell>
          <cell r="AQ14">
            <v>0.32533070445099999</v>
          </cell>
          <cell r="AR14">
            <v>0.28078192472500002</v>
          </cell>
          <cell r="AS14">
            <v>0.33696261048300002</v>
          </cell>
          <cell r="AT14">
            <v>0.32947799563399999</v>
          </cell>
          <cell r="AU14">
            <v>0.31242364644999998</v>
          </cell>
          <cell r="AV14">
            <v>0.26989838480900002</v>
          </cell>
          <cell r="AW14">
            <v>0.34509071707700001</v>
          </cell>
          <cell r="AX14">
            <v>0.216720670462</v>
          </cell>
          <cell r="AY14">
            <v>0.259449392557</v>
          </cell>
          <cell r="AZ14">
            <v>0.223069906235</v>
          </cell>
          <cell r="BA14">
            <v>0.31858205795299999</v>
          </cell>
          <cell r="BB14">
            <v>0.31248790025700002</v>
          </cell>
          <cell r="BC14">
            <v>0.32196050882299998</v>
          </cell>
          <cell r="BD14">
            <v>0.33017155528100001</v>
          </cell>
          <cell r="BE14">
            <v>0.33400294184700002</v>
          </cell>
          <cell r="BF14">
            <v>0.30255034565900002</v>
          </cell>
          <cell r="BG14">
            <v>0.28325465321499999</v>
          </cell>
          <cell r="BH14">
            <v>0.234438791871</v>
          </cell>
          <cell r="BI14">
            <v>0.33295178413400001</v>
          </cell>
          <cell r="BJ14">
            <v>0.33317193388900002</v>
          </cell>
          <cell r="BK14">
            <v>0.28638485073999997</v>
          </cell>
          <cell r="BL14">
            <v>0.29895099997500002</v>
          </cell>
          <cell r="BM14">
            <v>0.28225883841499999</v>
          </cell>
          <cell r="BN14">
            <v>0.31564179062800002</v>
          </cell>
          <cell r="BO14">
            <v>0.30447348952300002</v>
          </cell>
          <cell r="BP14">
            <v>0.30361053347599998</v>
          </cell>
          <cell r="BQ14">
            <v>7.9593323171100003E-2</v>
          </cell>
          <cell r="BR14">
            <v>0.32846555113800002</v>
          </cell>
          <cell r="BS14">
            <v>0.28479936718900001</v>
          </cell>
          <cell r="BT14">
            <v>0.29350361227999999</v>
          </cell>
          <cell r="BU14">
            <v>0.190330371261</v>
          </cell>
          <cell r="BV14">
            <v>0.31135883927300001</v>
          </cell>
          <cell r="BW14">
            <v>0.329365640879</v>
          </cell>
          <cell r="BX14">
            <v>0.325139939785</v>
          </cell>
          <cell r="BY14">
            <v>0.29271456599200002</v>
          </cell>
          <cell r="BZ14">
            <v>0.28162908554100002</v>
          </cell>
          <cell r="CA14">
            <v>0.27703911066100001</v>
          </cell>
          <cell r="CB14">
            <v>0.32481482625000002</v>
          </cell>
          <cell r="CC14">
            <v>0.32557505369200002</v>
          </cell>
          <cell r="CD14">
            <v>0.32511010765999998</v>
          </cell>
          <cell r="CE14">
            <v>0.31507724523500003</v>
          </cell>
          <cell r="CF14">
            <v>0.29703569412199998</v>
          </cell>
          <cell r="CG14">
            <v>0.31985703110699998</v>
          </cell>
          <cell r="CH14">
            <v>0.31293687224400002</v>
          </cell>
          <cell r="CI14">
            <v>0.30307427048699997</v>
          </cell>
          <cell r="CJ14">
            <v>0.300843715668</v>
          </cell>
          <cell r="CK14">
            <v>0.300548315048</v>
          </cell>
          <cell r="CL14">
            <v>0.28258070349699999</v>
          </cell>
          <cell r="CM14">
            <v>0.33496978879</v>
          </cell>
          <cell r="CN14">
            <v>0.32125160098099997</v>
          </cell>
          <cell r="CO14">
            <v>0.29357707500500002</v>
          </cell>
          <cell r="CP14">
            <v>0.33980646729500003</v>
          </cell>
          <cell r="CQ14">
            <v>0.29437679052400001</v>
          </cell>
          <cell r="CR14">
            <v>0.34915578365299998</v>
          </cell>
          <cell r="CS14">
            <v>0.22501029074199999</v>
          </cell>
          <cell r="CT14">
            <v>0.33978250622700001</v>
          </cell>
          <cell r="CU14">
            <v>0.29281902313199998</v>
          </cell>
          <cell r="CV14">
            <v>7.4852228164699997E-2</v>
          </cell>
          <cell r="CW14">
            <v>0.176114320755</v>
          </cell>
          <cell r="CX14">
            <v>0.28109103441200001</v>
          </cell>
          <cell r="CY14">
            <v>0.29723256826400002</v>
          </cell>
          <cell r="CZ14">
            <v>0.30237102508500002</v>
          </cell>
          <cell r="DA14">
            <v>0.31767091155100002</v>
          </cell>
          <cell r="DB14">
            <v>0.30512288212799998</v>
          </cell>
          <cell r="DC14">
            <v>0.33193594217299999</v>
          </cell>
          <cell r="DD14">
            <v>0.26058119535399998</v>
          </cell>
          <cell r="DE14">
            <v>0.26251184940299999</v>
          </cell>
          <cell r="DF14">
            <v>0.33344444632499998</v>
          </cell>
          <cell r="DG14">
            <v>0.276887089014</v>
          </cell>
          <cell r="DH14">
            <v>0.30713254213300001</v>
          </cell>
          <cell r="DI14">
            <v>0.31897696852700003</v>
          </cell>
          <cell r="DJ14">
            <v>0.31799548864400001</v>
          </cell>
          <cell r="DK14">
            <v>0.32955119013799999</v>
          </cell>
          <cell r="DL14">
            <v>0.37517324089999998</v>
          </cell>
          <cell r="DM14">
            <v>0.30879545211800002</v>
          </cell>
          <cell r="DN14">
            <v>0.27193754911399998</v>
          </cell>
          <cell r="DO14">
            <v>0.31773099303199998</v>
          </cell>
          <cell r="DP14">
            <v>0.363930553198</v>
          </cell>
          <cell r="DQ14">
            <v>0.31490156054500001</v>
          </cell>
          <cell r="DR14">
            <v>0.29246559739099998</v>
          </cell>
          <cell r="DS14">
            <v>0.34976595640199998</v>
          </cell>
          <cell r="DT14">
            <v>0.284218221903</v>
          </cell>
          <cell r="DU14">
            <v>0.30926084518399999</v>
          </cell>
          <cell r="DV14">
            <v>0.296613842249</v>
          </cell>
          <cell r="DW14">
            <v>0.33283886313400002</v>
          </cell>
          <cell r="DX14">
            <v>0.31263566017200001</v>
          </cell>
          <cell r="DY14">
            <v>0.331448882818</v>
          </cell>
          <cell r="DZ14">
            <v>0.32619348168399998</v>
          </cell>
          <cell r="EA14">
            <v>0.30515033006699999</v>
          </cell>
          <cell r="EB14">
            <v>0.19861643016300001</v>
          </cell>
          <cell r="EC14">
            <v>0.29012465476999999</v>
          </cell>
          <cell r="ED14">
            <v>0.31679874658599999</v>
          </cell>
          <cell r="EE14">
            <v>0.33005991578100002</v>
          </cell>
          <cell r="EF14">
            <v>0.276496887207</v>
          </cell>
          <cell r="EG14">
            <v>0.32639318704600001</v>
          </cell>
          <cell r="EH14">
            <v>0.18104922771500001</v>
          </cell>
          <cell r="EI14">
            <v>0.31570819020300001</v>
          </cell>
          <cell r="EJ14">
            <v>0.317921131849</v>
          </cell>
          <cell r="EK14">
            <v>0.34093278646500003</v>
          </cell>
          <cell r="EL14">
            <v>0.32421985268600001</v>
          </cell>
          <cell r="EM14">
            <v>0.295990765095</v>
          </cell>
          <cell r="EN14">
            <v>0.30877214670199998</v>
          </cell>
          <cell r="EO14">
            <v>0.26021096110300002</v>
          </cell>
          <cell r="EP14">
            <v>0.33087074756599999</v>
          </cell>
          <cell r="EQ14">
            <v>0.29109758138699998</v>
          </cell>
          <cell r="ER14">
            <v>0.31515750289</v>
          </cell>
          <cell r="ES14">
            <v>0.31387177109699999</v>
          </cell>
          <cell r="ET14">
            <v>0.28721767663999997</v>
          </cell>
          <cell r="EU14">
            <v>0.248495072126</v>
          </cell>
          <cell r="EV14">
            <v>0.27287241816500002</v>
          </cell>
          <cell r="EW14">
            <v>0.33171185851099999</v>
          </cell>
          <cell r="EX14">
            <v>0.32714009285000001</v>
          </cell>
          <cell r="EY14">
            <v>0.31417304277399999</v>
          </cell>
          <cell r="EZ14">
            <v>0.29291176796000001</v>
          </cell>
          <cell r="FA14">
            <v>0.26589021086699999</v>
          </cell>
          <cell r="FB14">
            <v>0.31570002436599998</v>
          </cell>
          <cell r="FC14">
            <v>0.28644502162899999</v>
          </cell>
          <cell r="FD14">
            <v>0.30299320816999997</v>
          </cell>
          <cell r="FE14">
            <v>0.24899443984</v>
          </cell>
          <cell r="FF14">
            <v>0.35583320260000001</v>
          </cell>
          <cell r="FG14">
            <v>0.280515640974</v>
          </cell>
          <cell r="FH14">
            <v>0.35454082488999999</v>
          </cell>
          <cell r="FI14">
            <v>0.30125984549500001</v>
          </cell>
          <cell r="FJ14">
            <v>0.32267305254899997</v>
          </cell>
          <cell r="FK14">
            <v>0.18796625733399999</v>
          </cell>
          <cell r="FL14">
            <v>0.30399164557500002</v>
          </cell>
          <cell r="FM14">
            <v>0.35128161311099998</v>
          </cell>
          <cell r="FN14">
            <v>0.32542747259100002</v>
          </cell>
          <cell r="FO14">
            <v>0.31004500389099998</v>
          </cell>
          <cell r="FP14">
            <v>0.34548184275600002</v>
          </cell>
          <cell r="FQ14">
            <v>0.28948435187299998</v>
          </cell>
          <cell r="FR14">
            <v>0.33834928274199999</v>
          </cell>
          <cell r="FS14">
            <v>0.29357007145899999</v>
          </cell>
          <cell r="FT14">
            <v>0.23625308275199999</v>
          </cell>
          <cell r="FU14">
            <v>0.288903295994</v>
          </cell>
          <cell r="FV14">
            <v>0.29988083243399999</v>
          </cell>
          <cell r="FW14">
            <v>0.240595370531</v>
          </cell>
          <cell r="FX14">
            <v>0.290253698826</v>
          </cell>
          <cell r="FY14">
            <v>0.31017580628399999</v>
          </cell>
          <cell r="FZ14">
            <v>0.29569041729000001</v>
          </cell>
          <cell r="GA14">
            <v>0.330532729626</v>
          </cell>
          <cell r="GB14">
            <v>0.32996898889499998</v>
          </cell>
          <cell r="GC14">
            <v>0.31173223257100002</v>
          </cell>
          <cell r="GD14">
            <v>0.34304600954100001</v>
          </cell>
          <cell r="GE14">
            <v>0.26327258348499999</v>
          </cell>
          <cell r="GF14">
            <v>0.31533250212699998</v>
          </cell>
          <cell r="GG14">
            <v>0.29202964901900003</v>
          </cell>
          <cell r="GH14">
            <v>0.26674798130999999</v>
          </cell>
          <cell r="GI14">
            <v>0.30199158191699998</v>
          </cell>
          <cell r="GJ14">
            <v>0.30215710401500001</v>
          </cell>
          <cell r="GK14">
            <v>0.29879400134099998</v>
          </cell>
          <cell r="GL14">
            <v>0.19972734153300001</v>
          </cell>
          <cell r="GM14">
            <v>0.33965730667100003</v>
          </cell>
          <cell r="GN14">
            <v>0.310902416706</v>
          </cell>
          <cell r="GO14">
            <v>0.25306847691500001</v>
          </cell>
          <cell r="GP14">
            <v>0.28021487593700001</v>
          </cell>
          <cell r="GQ14">
            <v>0.30252265930200001</v>
          </cell>
          <cell r="GR14">
            <v>0.34287041425699999</v>
          </cell>
          <cell r="GS14">
            <v>0.29960572719599998</v>
          </cell>
          <cell r="GT14">
            <v>0.34643241763100002</v>
          </cell>
          <cell r="GU14">
            <v>0.33896446227999999</v>
          </cell>
          <cell r="GV14">
            <v>0.34012383222600001</v>
          </cell>
          <cell r="GW14">
            <v>0.29624706506699999</v>
          </cell>
          <cell r="GX14">
            <v>0.28047958016399999</v>
          </cell>
          <cell r="GY14">
            <v>0.33391526341400002</v>
          </cell>
          <cell r="GZ14">
            <v>0.210907250643</v>
          </cell>
          <cell r="HA14">
            <v>0.31544727087000002</v>
          </cell>
          <cell r="HB14">
            <v>0.32976680994000002</v>
          </cell>
          <cell r="HC14">
            <v>0.244420036674</v>
          </cell>
          <cell r="HD14">
            <v>0.31817579269399998</v>
          </cell>
          <cell r="HE14">
            <v>0.343618243933</v>
          </cell>
          <cell r="HF14">
            <v>0.29891690611799998</v>
          </cell>
          <cell r="HG14">
            <v>0.31373274326299999</v>
          </cell>
          <cell r="HH14">
            <v>0.31319811940199999</v>
          </cell>
          <cell r="HI14">
            <v>0.26681402325600001</v>
          </cell>
          <cell r="HJ14">
            <v>0.31141358613999998</v>
          </cell>
          <cell r="HK14">
            <v>0.15542505681499999</v>
          </cell>
          <cell r="HL14">
            <v>0.30180987715699997</v>
          </cell>
          <cell r="HM14">
            <v>0.34086903929700002</v>
          </cell>
          <cell r="HN14">
            <v>0.37447601556799998</v>
          </cell>
          <cell r="HO14">
            <v>0.31375771760900001</v>
          </cell>
          <cell r="HP14">
            <v>0.23498770594599999</v>
          </cell>
          <cell r="HQ14">
            <v>0.28530663251900001</v>
          </cell>
          <cell r="HR14">
            <v>0.33387660980200001</v>
          </cell>
          <cell r="HS14">
            <v>0.29279512166999999</v>
          </cell>
          <cell r="HT14">
            <v>4.2650826275300001E-2</v>
          </cell>
          <cell r="HU14">
            <v>0.31916192174000002</v>
          </cell>
          <cell r="HV14">
            <v>0.28212779760399997</v>
          </cell>
          <cell r="HW14">
            <v>0.33470249176</v>
          </cell>
          <cell r="HX14">
            <v>0.35025575756999999</v>
          </cell>
          <cell r="HY14">
            <v>0.33828252553900001</v>
          </cell>
          <cell r="HZ14">
            <v>0.32813903689399998</v>
          </cell>
          <cell r="IA14">
            <v>0.32531338930100001</v>
          </cell>
          <cell r="IB14">
            <v>0.29173627495799997</v>
          </cell>
          <cell r="IC14">
            <v>0.30461984872800002</v>
          </cell>
          <cell r="ID14">
            <v>0.20662641525299999</v>
          </cell>
          <cell r="IE14">
            <v>0.310069799423</v>
          </cell>
          <cell r="IF14">
            <v>0.221041351557</v>
          </cell>
          <cell r="IG14">
            <v>0.28137326240499999</v>
          </cell>
          <cell r="IH14">
            <v>0.232307732105</v>
          </cell>
          <cell r="II14">
            <v>0.29970487952199998</v>
          </cell>
          <cell r="IJ14">
            <v>0.28268605470699998</v>
          </cell>
          <cell r="IK14">
            <v>0.30608487129200002</v>
          </cell>
          <cell r="IL14">
            <v>0.31416958570499998</v>
          </cell>
          <cell r="IM14">
            <v>0.33858078718200002</v>
          </cell>
          <cell r="IN14">
            <v>0.296108901501</v>
          </cell>
          <cell r="IO14">
            <v>0.30563035607299999</v>
          </cell>
          <cell r="IP14">
            <v>0.25991085171700001</v>
          </cell>
          <cell r="IQ14">
            <v>0.33511570095999998</v>
          </cell>
          <cell r="IR14">
            <v>0.298287570477</v>
          </cell>
          <cell r="IS14">
            <v>4.5522682368799999E-2</v>
          </cell>
          <cell r="IT14">
            <v>6.5525040626499997</v>
          </cell>
        </row>
        <row r="15">
          <cell r="A15" t="str">
            <v>SNP_CN_4326333_C1141G_A381P_ethA</v>
          </cell>
          <cell r="B15">
            <v>0.27652695775000002</v>
          </cell>
          <cell r="C15">
            <v>0.34929677844000001</v>
          </cell>
          <cell r="D15">
            <v>0.33571690320999997</v>
          </cell>
          <cell r="E15">
            <v>0.37896430492400002</v>
          </cell>
          <cell r="F15">
            <v>0.349546313286</v>
          </cell>
          <cell r="G15">
            <v>0.38723176717800001</v>
          </cell>
          <cell r="H15">
            <v>0.32294347882300001</v>
          </cell>
          <cell r="I15">
            <v>0.25410404801399999</v>
          </cell>
          <cell r="J15">
            <v>0.29484871029900001</v>
          </cell>
          <cell r="K15">
            <v>0.264386773109</v>
          </cell>
          <cell r="L15">
            <v>0.37802180647900002</v>
          </cell>
          <cell r="M15">
            <v>0.227878272533</v>
          </cell>
          <cell r="N15">
            <v>0.352295398712</v>
          </cell>
          <cell r="O15">
            <v>0.29094442725199998</v>
          </cell>
          <cell r="P15">
            <v>0.259359866381</v>
          </cell>
          <cell r="Q15">
            <v>0.239516526461</v>
          </cell>
          <cell r="R15">
            <v>0.28979009389900001</v>
          </cell>
          <cell r="S15">
            <v>0.29910621047000002</v>
          </cell>
          <cell r="T15">
            <v>0.30003666877700003</v>
          </cell>
          <cell r="U15">
            <v>0.222407639027</v>
          </cell>
          <cell r="V15">
            <v>0.38511756062500002</v>
          </cell>
          <cell r="W15">
            <v>0.26423278450999999</v>
          </cell>
          <cell r="X15">
            <v>0.25370618700999997</v>
          </cell>
          <cell r="Y15">
            <v>0.30388236045799999</v>
          </cell>
          <cell r="Z15">
            <v>0.38053643703500001</v>
          </cell>
          <cell r="AA15">
            <v>0.307791858912</v>
          </cell>
          <cell r="AB15">
            <v>0.38214990496599999</v>
          </cell>
          <cell r="AC15">
            <v>0.398238807917</v>
          </cell>
          <cell r="AD15">
            <v>0.36304357647899999</v>
          </cell>
          <cell r="AE15">
            <v>0.26805770397200002</v>
          </cell>
          <cell r="AF15">
            <v>0.29817789792999999</v>
          </cell>
          <cell r="AG15">
            <v>0.323237329721</v>
          </cell>
          <cell r="AH15">
            <v>0.296024262905</v>
          </cell>
          <cell r="AI15">
            <v>0.25229087472</v>
          </cell>
          <cell r="AJ15">
            <v>0.232066199183</v>
          </cell>
          <cell r="AK15">
            <v>0.27589303255100001</v>
          </cell>
          <cell r="AL15">
            <v>0.31362685561199999</v>
          </cell>
          <cell r="AM15">
            <v>0.312857419252</v>
          </cell>
          <cell r="AN15">
            <v>0.25895181298300002</v>
          </cell>
          <cell r="AO15">
            <v>0.27608260512400001</v>
          </cell>
          <cell r="AP15">
            <v>0.25583797693299998</v>
          </cell>
          <cell r="AQ15">
            <v>0.258109658957</v>
          </cell>
          <cell r="AR15">
            <v>0.12346046418000001</v>
          </cell>
          <cell r="AS15">
            <v>0.39625313878099999</v>
          </cell>
          <cell r="AT15">
            <v>0.25499460101100002</v>
          </cell>
          <cell r="AU15">
            <v>0.40294486284300002</v>
          </cell>
          <cell r="AV15">
            <v>0.30278006196000001</v>
          </cell>
          <cell r="AW15">
            <v>0.32203158736199999</v>
          </cell>
          <cell r="AX15">
            <v>0.30331933498399999</v>
          </cell>
          <cell r="AY15">
            <v>0.370999187231</v>
          </cell>
          <cell r="AZ15">
            <v>0.304184913635</v>
          </cell>
          <cell r="BA15">
            <v>0.37958368659000002</v>
          </cell>
          <cell r="BB15">
            <v>0.29176184534999999</v>
          </cell>
          <cell r="BC15">
            <v>0.32373824715600003</v>
          </cell>
          <cell r="BD15">
            <v>0.41306450963000002</v>
          </cell>
          <cell r="BE15">
            <v>0.36773529648800002</v>
          </cell>
          <cell r="BF15">
            <v>0.37832468748100001</v>
          </cell>
          <cell r="BG15">
            <v>0.28494566679</v>
          </cell>
          <cell r="BH15">
            <v>0.26084044575699999</v>
          </cell>
          <cell r="BI15">
            <v>0.30128270387599998</v>
          </cell>
          <cell r="BJ15">
            <v>0.37134084105499998</v>
          </cell>
          <cell r="BK15">
            <v>0.30671173334099999</v>
          </cell>
          <cell r="BL15">
            <v>0.37618267536200001</v>
          </cell>
          <cell r="BM15">
            <v>0.25403144955599999</v>
          </cell>
          <cell r="BN15">
            <v>0.28676071762999999</v>
          </cell>
          <cell r="BO15">
            <v>0.25908523797999999</v>
          </cell>
          <cell r="BP15">
            <v>0.311346530914</v>
          </cell>
          <cell r="BQ15">
            <v>0.353822410107</v>
          </cell>
          <cell r="BR15">
            <v>0.36756837368</v>
          </cell>
          <cell r="BS15">
            <v>0.37604388594600002</v>
          </cell>
          <cell r="BT15">
            <v>0.27324986457799999</v>
          </cell>
          <cell r="BU15">
            <v>0.35927441716199998</v>
          </cell>
          <cell r="BV15">
            <v>0.382730484009</v>
          </cell>
          <cell r="BW15">
            <v>0.39556309580799998</v>
          </cell>
          <cell r="BX15">
            <v>0.36929258704200002</v>
          </cell>
          <cell r="BY15">
            <v>0.37547454237900002</v>
          </cell>
          <cell r="BZ15">
            <v>0.36157482862500001</v>
          </cell>
          <cell r="CA15">
            <v>0.23225736618000001</v>
          </cell>
          <cell r="CB15">
            <v>0.37793448567400001</v>
          </cell>
          <cell r="CC15">
            <v>0.36296948790599998</v>
          </cell>
          <cell r="CD15">
            <v>0.27509206533399999</v>
          </cell>
          <cell r="CE15">
            <v>0.27483648061799998</v>
          </cell>
          <cell r="CF15">
            <v>0.34499874711</v>
          </cell>
          <cell r="CG15">
            <v>0.26473963260700001</v>
          </cell>
          <cell r="CH15">
            <v>0.37420618534099997</v>
          </cell>
          <cell r="CI15">
            <v>0.28141170740100002</v>
          </cell>
          <cell r="CJ15">
            <v>0.36303627491000001</v>
          </cell>
          <cell r="CK15">
            <v>0.37989246845199998</v>
          </cell>
          <cell r="CL15">
            <v>0.27845072746299998</v>
          </cell>
          <cell r="CM15">
            <v>0.300009518862</v>
          </cell>
          <cell r="CN15">
            <v>0.38423663377799999</v>
          </cell>
          <cell r="CO15">
            <v>0.29119440913200001</v>
          </cell>
          <cell r="CP15">
            <v>0.40450409054800002</v>
          </cell>
          <cell r="CQ15">
            <v>0.35078489780400002</v>
          </cell>
          <cell r="CR15">
            <v>0.29086250066800001</v>
          </cell>
          <cell r="CS15">
            <v>0.27530747652100002</v>
          </cell>
          <cell r="CT15">
            <v>0.38444691896400002</v>
          </cell>
          <cell r="CU15">
            <v>0.268611997366</v>
          </cell>
          <cell r="CV15">
            <v>0.36578452587100002</v>
          </cell>
          <cell r="CW15">
            <v>0.30342084169400002</v>
          </cell>
          <cell r="CX15">
            <v>0.27668377757099999</v>
          </cell>
          <cell r="CY15">
            <v>0.29214948415800002</v>
          </cell>
          <cell r="CZ15">
            <v>0.26207831502000001</v>
          </cell>
          <cell r="DA15">
            <v>0.30724400281899999</v>
          </cell>
          <cell r="DB15">
            <v>0.28820607066199999</v>
          </cell>
          <cell r="DC15">
            <v>0.26754739880599998</v>
          </cell>
          <cell r="DD15">
            <v>0.36447024345399998</v>
          </cell>
          <cell r="DE15">
            <v>0.24702411890000001</v>
          </cell>
          <cell r="DF15">
            <v>0.31682446599000003</v>
          </cell>
          <cell r="DG15">
            <v>0.36553570628199999</v>
          </cell>
          <cell r="DH15">
            <v>0.35870429873499998</v>
          </cell>
          <cell r="DI15">
            <v>0.38937145471599999</v>
          </cell>
          <cell r="DJ15">
            <v>0.26772433519400002</v>
          </cell>
          <cell r="DK15">
            <v>0.31611096858999999</v>
          </cell>
          <cell r="DL15">
            <v>0.27042144537000001</v>
          </cell>
          <cell r="DM15">
            <v>0.32089409232100002</v>
          </cell>
          <cell r="DN15">
            <v>0.29293078184100002</v>
          </cell>
          <cell r="DO15">
            <v>0.29360264539699998</v>
          </cell>
          <cell r="DP15">
            <v>0.32804137468299999</v>
          </cell>
          <cell r="DQ15">
            <v>0.29965323209799999</v>
          </cell>
          <cell r="DR15">
            <v>0.31382945179900001</v>
          </cell>
          <cell r="DS15">
            <v>0.39675593376200002</v>
          </cell>
          <cell r="DT15">
            <v>0.35200014710400002</v>
          </cell>
          <cell r="DU15">
            <v>0.244779139757</v>
          </cell>
          <cell r="DV15">
            <v>0.36576685309399998</v>
          </cell>
          <cell r="DW15">
            <v>0.38416820764499998</v>
          </cell>
          <cell r="DX15">
            <v>0.30551168322599997</v>
          </cell>
          <cell r="DY15">
            <v>0.38109701871899998</v>
          </cell>
          <cell r="DZ15">
            <v>0.36172237992299999</v>
          </cell>
          <cell r="EA15">
            <v>0.29042056202900002</v>
          </cell>
          <cell r="EB15">
            <v>0.243099838495</v>
          </cell>
          <cell r="EC15">
            <v>0.246951907873</v>
          </cell>
          <cell r="ED15">
            <v>0.22373121976900001</v>
          </cell>
          <cell r="EE15">
            <v>0.357591867447</v>
          </cell>
          <cell r="EF15">
            <v>0.246485292912</v>
          </cell>
          <cell r="EG15">
            <v>0.40123540162999999</v>
          </cell>
          <cell r="EH15">
            <v>0.27896851301199999</v>
          </cell>
          <cell r="EI15">
            <v>0.38948839902900001</v>
          </cell>
          <cell r="EJ15">
            <v>0.33328524231899997</v>
          </cell>
          <cell r="EK15">
            <v>0.29765900969499998</v>
          </cell>
          <cell r="EL15">
            <v>0.28925967216499998</v>
          </cell>
          <cell r="EM15">
            <v>0.39134144783000002</v>
          </cell>
          <cell r="EN15">
            <v>0.349214315414</v>
          </cell>
          <cell r="EO15">
            <v>0.266005635262</v>
          </cell>
          <cell r="EP15">
            <v>0.27243018150300002</v>
          </cell>
          <cell r="EQ15">
            <v>0.27063155174300002</v>
          </cell>
          <cell r="ER15">
            <v>0.36135327816000001</v>
          </cell>
          <cell r="ES15">
            <v>0.29621937870999998</v>
          </cell>
          <cell r="ET15">
            <v>0.23389808833600001</v>
          </cell>
          <cell r="EU15">
            <v>0.26650428772000001</v>
          </cell>
          <cell r="EV15">
            <v>0.242509186268</v>
          </cell>
          <cell r="EW15">
            <v>0.35849109291999998</v>
          </cell>
          <cell r="EX15">
            <v>0.30864721536599998</v>
          </cell>
          <cell r="EY15">
            <v>0.379535019398</v>
          </cell>
          <cell r="EZ15">
            <v>0.38956296443900001</v>
          </cell>
          <cell r="FA15">
            <v>0.24528633058099999</v>
          </cell>
          <cell r="FB15">
            <v>0.29010483622599997</v>
          </cell>
          <cell r="FC15">
            <v>0.227770611644</v>
          </cell>
          <cell r="FD15">
            <v>0.38151854276699998</v>
          </cell>
          <cell r="FE15">
            <v>0.371813446283</v>
          </cell>
          <cell r="FF15">
            <v>0.31254532933200002</v>
          </cell>
          <cell r="FG15">
            <v>0.36691731214500001</v>
          </cell>
          <cell r="FH15">
            <v>0.31809565424899999</v>
          </cell>
          <cell r="FI15">
            <v>0.29964020848299999</v>
          </cell>
          <cell r="FJ15">
            <v>0.28447717428199998</v>
          </cell>
          <cell r="FK15">
            <v>0.33240225911100002</v>
          </cell>
          <cell r="FL15">
            <v>0.31745365262000003</v>
          </cell>
          <cell r="FM15">
            <v>0.30233168601999999</v>
          </cell>
          <cell r="FN15">
            <v>0.27514231205</v>
          </cell>
          <cell r="FO15">
            <v>0.36660373210899999</v>
          </cell>
          <cell r="FP15">
            <v>0.381519883871</v>
          </cell>
          <cell r="FQ15">
            <v>0.21408776938900001</v>
          </cell>
          <cell r="FR15">
            <v>0.37563291192100001</v>
          </cell>
          <cell r="FS15">
            <v>0.38624793291100001</v>
          </cell>
          <cell r="FT15">
            <v>0.26584154367399998</v>
          </cell>
          <cell r="FU15">
            <v>0.32458671927499999</v>
          </cell>
          <cell r="FV15">
            <v>0.27449902892099998</v>
          </cell>
          <cell r="FW15">
            <v>0.259891033173</v>
          </cell>
          <cell r="FX15">
            <v>0.32297423481900001</v>
          </cell>
          <cell r="FY15">
            <v>0.29206153750399999</v>
          </cell>
          <cell r="FZ15">
            <v>0.36287346482299998</v>
          </cell>
          <cell r="GA15">
            <v>0.38901460170699997</v>
          </cell>
          <cell r="GB15">
            <v>0.28298634290699998</v>
          </cell>
          <cell r="GC15">
            <v>0.38891005516100002</v>
          </cell>
          <cell r="GD15">
            <v>0.30621245503400002</v>
          </cell>
          <cell r="GE15">
            <v>0.25985756516500003</v>
          </cell>
          <cell r="GF15">
            <v>0.38254410028500002</v>
          </cell>
          <cell r="GG15">
            <v>0.35726469755200002</v>
          </cell>
          <cell r="GH15">
            <v>0.300780951977</v>
          </cell>
          <cell r="GI15">
            <v>0.29922634363200001</v>
          </cell>
          <cell r="GJ15">
            <v>0.38584598898900002</v>
          </cell>
          <cell r="GK15">
            <v>0.27056068181999998</v>
          </cell>
          <cell r="GL15">
            <v>0.295362591743</v>
          </cell>
          <cell r="GM15">
            <v>0.29590815305700002</v>
          </cell>
          <cell r="GN15">
            <v>0.36489120125800001</v>
          </cell>
          <cell r="GO15">
            <v>0.33281481266000001</v>
          </cell>
          <cell r="GP15">
            <v>0.26108431816099997</v>
          </cell>
          <cell r="GQ15">
            <v>0.235473692417</v>
          </cell>
          <cell r="GR15">
            <v>0.310166805983</v>
          </cell>
          <cell r="GS15">
            <v>0.30553713440899999</v>
          </cell>
          <cell r="GT15">
            <v>0.39741528034200002</v>
          </cell>
          <cell r="GU15">
            <v>0.25802180171</v>
          </cell>
          <cell r="GV15">
            <v>0.31140711903599999</v>
          </cell>
          <cell r="GW15">
            <v>0.27221465110800003</v>
          </cell>
          <cell r="GX15">
            <v>0.26904982328400001</v>
          </cell>
          <cell r="GY15">
            <v>0.27219325304000003</v>
          </cell>
          <cell r="GZ15">
            <v>0.35602393746400002</v>
          </cell>
          <cell r="HA15">
            <v>0.390153557062</v>
          </cell>
          <cell r="HB15">
            <v>0.28542241454099998</v>
          </cell>
          <cell r="HC15">
            <v>0.40392038226100002</v>
          </cell>
          <cell r="HD15">
            <v>0.36795514821999997</v>
          </cell>
          <cell r="HE15">
            <v>0.21915699541600001</v>
          </cell>
          <cell r="HF15">
            <v>0.31040012836500003</v>
          </cell>
          <cell r="HG15">
            <v>0.27042353153199999</v>
          </cell>
          <cell r="HH15">
            <v>0.32670542597800001</v>
          </cell>
          <cell r="HI15">
            <v>0.29116261005400002</v>
          </cell>
          <cell r="HJ15">
            <v>0.30784693360299997</v>
          </cell>
          <cell r="HK15">
            <v>0.37635108828500002</v>
          </cell>
          <cell r="HL15">
            <v>0.2688139081</v>
          </cell>
          <cell r="HM15">
            <v>0.28704681992499997</v>
          </cell>
          <cell r="HN15">
            <v>0.33870610594700001</v>
          </cell>
          <cell r="HO15">
            <v>0.36273962259300002</v>
          </cell>
          <cell r="HP15">
            <v>0.277300745249</v>
          </cell>
          <cell r="HQ15">
            <v>0.37708929181099998</v>
          </cell>
          <cell r="HR15">
            <v>0.27105098962800001</v>
          </cell>
          <cell r="HS15">
            <v>0.31693896651300002</v>
          </cell>
          <cell r="HT15">
            <v>0.24984203279</v>
          </cell>
          <cell r="HU15">
            <v>0.37400063872299999</v>
          </cell>
          <cell r="HV15">
            <v>0.29502710700000001</v>
          </cell>
          <cell r="HW15">
            <v>0.30049702525100003</v>
          </cell>
          <cell r="HX15">
            <v>0.29485103487999997</v>
          </cell>
          <cell r="HY15">
            <v>0.272707998753</v>
          </cell>
          <cell r="HZ15">
            <v>0.29725006222700001</v>
          </cell>
          <cell r="IA15">
            <v>0.27401116490400002</v>
          </cell>
          <cell r="IB15">
            <v>0.28780946135500002</v>
          </cell>
          <cell r="IC15">
            <v>0.21606224775300001</v>
          </cell>
          <cell r="ID15">
            <v>0.28967642784100001</v>
          </cell>
          <cell r="IE15">
            <v>0.379611521959</v>
          </cell>
          <cell r="IF15">
            <v>0.30642506480199999</v>
          </cell>
          <cell r="IG15">
            <v>0.346294939518</v>
          </cell>
          <cell r="IH15">
            <v>0.29996711015700001</v>
          </cell>
          <cell r="II15">
            <v>0.31741315126399999</v>
          </cell>
          <cell r="IJ15">
            <v>0.29272764921200001</v>
          </cell>
          <cell r="IK15">
            <v>0.35963892936699998</v>
          </cell>
          <cell r="IL15">
            <v>0.28357031941400002</v>
          </cell>
          <cell r="IM15">
            <v>0.31999313831300003</v>
          </cell>
          <cell r="IN15">
            <v>0.32091608643500003</v>
          </cell>
          <cell r="IO15">
            <v>0.290391892195</v>
          </cell>
          <cell r="IP15">
            <v>0.26362589001699999</v>
          </cell>
          <cell r="IQ15">
            <v>0.26383766531899999</v>
          </cell>
          <cell r="IR15">
            <v>0.31399169564200002</v>
          </cell>
          <cell r="IS15">
            <v>5.0720185041400002E-2</v>
          </cell>
          <cell r="IT15">
            <v>6.1906652450599999</v>
          </cell>
        </row>
        <row r="16">
          <cell r="A16" t="str">
            <v>SNP_CZ_4326278_G1196T_S399._ethA</v>
          </cell>
          <cell r="B16">
            <v>0.15802538394900001</v>
          </cell>
          <cell r="C16">
            <v>0.152867168188</v>
          </cell>
          <cell r="D16">
            <v>0.15228883922100001</v>
          </cell>
          <cell r="E16">
            <v>0.134921401739</v>
          </cell>
          <cell r="F16">
            <v>0.104889631271</v>
          </cell>
          <cell r="G16">
            <v>0.14648401737200001</v>
          </cell>
          <cell r="H16">
            <v>0.11959438025999999</v>
          </cell>
          <cell r="I16">
            <v>0.150371730328</v>
          </cell>
          <cell r="J16">
            <v>0.113000139594</v>
          </cell>
          <cell r="K16">
            <v>0.111654512584</v>
          </cell>
          <cell r="L16">
            <v>0.13341185450599999</v>
          </cell>
          <cell r="M16">
            <v>0.104555025697</v>
          </cell>
          <cell r="N16">
            <v>0.139995858073</v>
          </cell>
          <cell r="O16">
            <v>0.14497637748700001</v>
          </cell>
          <cell r="P16">
            <v>0.13272009789899999</v>
          </cell>
          <cell r="Q16">
            <v>0.12680159509200001</v>
          </cell>
          <cell r="R16">
            <v>0.123322419822</v>
          </cell>
          <cell r="S16">
            <v>0.13096804916900001</v>
          </cell>
          <cell r="T16">
            <v>0.106310851872</v>
          </cell>
          <cell r="U16">
            <v>0.16678179800500001</v>
          </cell>
          <cell r="V16">
            <v>0.15280503034599999</v>
          </cell>
          <cell r="W16">
            <v>0.135766625404</v>
          </cell>
          <cell r="X16">
            <v>0.11137176305099999</v>
          </cell>
          <cell r="Y16">
            <v>0.135846361518</v>
          </cell>
          <cell r="Z16">
            <v>0.16871738433799999</v>
          </cell>
          <cell r="AA16">
            <v>0.11796656996</v>
          </cell>
          <cell r="AB16">
            <v>0.18167300522300001</v>
          </cell>
          <cell r="AC16">
            <v>9.8731249570799998E-2</v>
          </cell>
          <cell r="AD16">
            <v>0.11738117039199999</v>
          </cell>
          <cell r="AE16">
            <v>0.10618069768000001</v>
          </cell>
          <cell r="AF16">
            <v>0.16206836700400001</v>
          </cell>
          <cell r="AG16">
            <v>0.17572413384900001</v>
          </cell>
          <cell r="AH16">
            <v>0.147890493274</v>
          </cell>
          <cell r="AI16">
            <v>0.14487937092799999</v>
          </cell>
          <cell r="AJ16">
            <v>0.13954147696499999</v>
          </cell>
          <cell r="AK16">
            <v>0.17316000163600001</v>
          </cell>
          <cell r="AL16">
            <v>0.123387396336</v>
          </cell>
          <cell r="AM16">
            <v>0.118962019682</v>
          </cell>
          <cell r="AN16">
            <v>0.12295048683900001</v>
          </cell>
          <cell r="AO16">
            <v>0.132534369826</v>
          </cell>
          <cell r="AP16">
            <v>0.165806025267</v>
          </cell>
          <cell r="AQ16">
            <v>0.14945274591400001</v>
          </cell>
          <cell r="AR16">
            <v>9.5420770347100003E-2</v>
          </cell>
          <cell r="AS16">
            <v>0.15425243973700001</v>
          </cell>
          <cell r="AT16">
            <v>0.115021705627</v>
          </cell>
          <cell r="AU16">
            <v>0.13777551055000001</v>
          </cell>
          <cell r="AV16">
            <v>0.140014201403</v>
          </cell>
          <cell r="AW16">
            <v>0.17472949624100001</v>
          </cell>
          <cell r="AX16">
            <v>0.14111405611</v>
          </cell>
          <cell r="AY16">
            <v>0.11419950425600001</v>
          </cell>
          <cell r="AZ16">
            <v>0.13410808146</v>
          </cell>
          <cell r="BA16">
            <v>0.15486061573000001</v>
          </cell>
          <cell r="BB16">
            <v>0.13698413968100001</v>
          </cell>
          <cell r="BC16">
            <v>0.170555487275</v>
          </cell>
          <cell r="BD16">
            <v>0.18396466970399999</v>
          </cell>
          <cell r="BE16">
            <v>0.14561578631399999</v>
          </cell>
          <cell r="BF16">
            <v>0.15672387182700001</v>
          </cell>
          <cell r="BG16">
            <v>9.2693351209199998E-2</v>
          </cell>
          <cell r="BH16">
            <v>0.184729814529</v>
          </cell>
          <cell r="BI16">
            <v>0.159348770976</v>
          </cell>
          <cell r="BJ16">
            <v>0.13972961902600001</v>
          </cell>
          <cell r="BK16">
            <v>0.13629500567899999</v>
          </cell>
          <cell r="BL16">
            <v>0.127078399062</v>
          </cell>
          <cell r="BM16">
            <v>9.61005985737E-2</v>
          </cell>
          <cell r="BN16">
            <v>0.13147623837</v>
          </cell>
          <cell r="BO16">
            <v>0.12631677091099999</v>
          </cell>
          <cell r="BP16">
            <v>0.153727963567</v>
          </cell>
          <cell r="BQ16">
            <v>0.18579624593300001</v>
          </cell>
          <cell r="BR16">
            <v>0.13596090674399999</v>
          </cell>
          <cell r="BS16">
            <v>0.146437719464</v>
          </cell>
          <cell r="BT16">
            <v>0.140269979835</v>
          </cell>
          <cell r="BU16">
            <v>0.13353845477099999</v>
          </cell>
          <cell r="BV16">
            <v>0.166359424591</v>
          </cell>
          <cell r="BW16">
            <v>0.19400936365099999</v>
          </cell>
          <cell r="BX16">
            <v>6.2648989260200003E-2</v>
          </cell>
          <cell r="BY16">
            <v>0.10957462340599999</v>
          </cell>
          <cell r="BZ16">
            <v>0.16573151946100001</v>
          </cell>
          <cell r="CA16">
            <v>0.167842015624</v>
          </cell>
          <cell r="CB16">
            <v>0.119871921837</v>
          </cell>
          <cell r="CC16">
            <v>0.12982553243600001</v>
          </cell>
          <cell r="CD16">
            <v>0.13110265135800001</v>
          </cell>
          <cell r="CE16">
            <v>0.105575509369</v>
          </cell>
          <cell r="CF16">
            <v>0.18336260318799999</v>
          </cell>
          <cell r="CG16">
            <v>0.12978230416799999</v>
          </cell>
          <cell r="CH16">
            <v>0.107038795948</v>
          </cell>
          <cell r="CI16">
            <v>0.160084068775</v>
          </cell>
          <cell r="CJ16">
            <v>4.5357462018700001E-2</v>
          </cell>
          <cell r="CK16">
            <v>0.175758317113</v>
          </cell>
          <cell r="CL16">
            <v>0.103057868779</v>
          </cell>
          <cell r="CM16">
            <v>0.103965431452</v>
          </cell>
          <cell r="CN16">
            <v>0.174723029137</v>
          </cell>
          <cell r="CO16">
            <v>0.19343341887000001</v>
          </cell>
          <cell r="CP16">
            <v>0.13584828376800001</v>
          </cell>
          <cell r="CQ16">
            <v>0.177104249597</v>
          </cell>
          <cell r="CR16">
            <v>9.2147611081599995E-2</v>
          </cell>
          <cell r="CS16">
            <v>0.12356592714799999</v>
          </cell>
          <cell r="CT16">
            <v>0.110583037138</v>
          </cell>
          <cell r="CU16">
            <v>0.17998225986999999</v>
          </cell>
          <cell r="CV16">
            <v>5.2403770387199997E-2</v>
          </cell>
          <cell r="CW16">
            <v>0.12375720590399999</v>
          </cell>
          <cell r="CX16">
            <v>0.15327940881300001</v>
          </cell>
          <cell r="CY16">
            <v>9.3269884586300006E-2</v>
          </cell>
          <cell r="CZ16">
            <v>0.130964666605</v>
          </cell>
          <cell r="DA16">
            <v>0.17475120723199999</v>
          </cell>
          <cell r="DB16">
            <v>0.16210205853000001</v>
          </cell>
          <cell r="DC16">
            <v>0.15966998040700001</v>
          </cell>
          <cell r="DD16">
            <v>0.13688558340099999</v>
          </cell>
          <cell r="DE16">
            <v>0.128073513508</v>
          </cell>
          <cell r="DF16">
            <v>0.15189610421700001</v>
          </cell>
          <cell r="DG16">
            <v>0.13419316709000001</v>
          </cell>
          <cell r="DH16">
            <v>0.153846904635</v>
          </cell>
          <cell r="DI16">
            <v>0.14963360130799999</v>
          </cell>
          <cell r="DJ16">
            <v>0.122220672667</v>
          </cell>
          <cell r="DK16">
            <v>0.145321071148</v>
          </cell>
          <cell r="DL16">
            <v>0.181882485747</v>
          </cell>
          <cell r="DM16">
            <v>0.19435901939899999</v>
          </cell>
          <cell r="DN16">
            <v>0.12724664807300001</v>
          </cell>
          <cell r="DO16">
            <v>0.14834712445699999</v>
          </cell>
          <cell r="DP16">
            <v>0.17278903722799999</v>
          </cell>
          <cell r="DQ16">
            <v>0.144435226917</v>
          </cell>
          <cell r="DR16">
            <v>0.177311211824</v>
          </cell>
          <cell r="DS16">
            <v>8.4913127124300006E-2</v>
          </cell>
          <cell r="DT16">
            <v>0.138255983591</v>
          </cell>
          <cell r="DU16">
            <v>0.13083289563700001</v>
          </cell>
          <cell r="DV16">
            <v>0.154043197632</v>
          </cell>
          <cell r="DW16">
            <v>0.120262891054</v>
          </cell>
          <cell r="DX16">
            <v>0.13308089971500001</v>
          </cell>
          <cell r="DY16">
            <v>0.12707802653299999</v>
          </cell>
          <cell r="DZ16">
            <v>0.143698051572</v>
          </cell>
          <cell r="EA16">
            <v>0.14456719160100001</v>
          </cell>
          <cell r="EB16">
            <v>7.8306086361400004E-2</v>
          </cell>
          <cell r="EC16">
            <v>0.15796887874599999</v>
          </cell>
          <cell r="ED16">
            <v>0.113600760698</v>
          </cell>
          <cell r="EE16">
            <v>0.13628333807000001</v>
          </cell>
          <cell r="EF16">
            <v>0.12004491686800001</v>
          </cell>
          <cell r="EG16">
            <v>0.15489320457</v>
          </cell>
          <cell r="EH16">
            <v>0.130316451192</v>
          </cell>
          <cell r="EI16">
            <v>0.138330355287</v>
          </cell>
          <cell r="EJ16">
            <v>0.12618483603</v>
          </cell>
          <cell r="EK16">
            <v>0.15421579778200001</v>
          </cell>
          <cell r="EL16">
            <v>0.15288591384899999</v>
          </cell>
          <cell r="EM16">
            <v>0.13928338885300001</v>
          </cell>
          <cell r="EN16">
            <v>0.150625616312</v>
          </cell>
          <cell r="EO16">
            <v>0.13766503333999999</v>
          </cell>
          <cell r="EP16">
            <v>0.163328185678</v>
          </cell>
          <cell r="EQ16">
            <v>0.144569575787</v>
          </cell>
          <cell r="ER16">
            <v>0.15287861227999999</v>
          </cell>
          <cell r="ES16">
            <v>0.153654456139</v>
          </cell>
          <cell r="ET16">
            <v>0.17961411178100001</v>
          </cell>
          <cell r="EU16">
            <v>0.152222767472</v>
          </cell>
          <cell r="EV16">
            <v>0.129371538758</v>
          </cell>
          <cell r="EW16">
            <v>0.142237454653</v>
          </cell>
          <cell r="EX16">
            <v>0.142847701907</v>
          </cell>
          <cell r="EY16">
            <v>0.130729854107</v>
          </cell>
          <cell r="EZ16">
            <v>0.20227217674299999</v>
          </cell>
          <cell r="FA16">
            <v>0.16694992780699999</v>
          </cell>
          <cell r="FB16">
            <v>0.18802584707700001</v>
          </cell>
          <cell r="FC16">
            <v>0.16803497076000001</v>
          </cell>
          <cell r="FD16">
            <v>0.13935054838700001</v>
          </cell>
          <cell r="FE16">
            <v>0.11899843811999999</v>
          </cell>
          <cell r="FF16">
            <v>0.193981692195</v>
          </cell>
          <cell r="FG16">
            <v>0.10207515955</v>
          </cell>
          <cell r="FH16">
            <v>0.16237162053599999</v>
          </cell>
          <cell r="FI16">
            <v>0.123488739133</v>
          </cell>
          <cell r="FJ16">
            <v>0.191889330745</v>
          </cell>
          <cell r="FK16">
            <v>0.18467061221600001</v>
          </cell>
          <cell r="FL16">
            <v>0.13993532955599999</v>
          </cell>
          <cell r="FM16">
            <v>0.15420800447499999</v>
          </cell>
          <cell r="FN16">
            <v>9.1188155114700006E-2</v>
          </cell>
          <cell r="FO16">
            <v>0.159123837948</v>
          </cell>
          <cell r="FP16">
            <v>0.124196626246</v>
          </cell>
          <cell r="FQ16">
            <v>0.14905931055499999</v>
          </cell>
          <cell r="FR16">
            <v>0.155319228768</v>
          </cell>
          <cell r="FS16">
            <v>0.13994535803800001</v>
          </cell>
          <cell r="FT16">
            <v>0.128383129835</v>
          </cell>
          <cell r="FU16">
            <v>0.13641886413099999</v>
          </cell>
          <cell r="FV16">
            <v>0.17228375375300001</v>
          </cell>
          <cell r="FW16">
            <v>0.118959031999</v>
          </cell>
          <cell r="FX16">
            <v>0.15490010380700001</v>
          </cell>
          <cell r="FY16">
            <v>0.14898563921499999</v>
          </cell>
          <cell r="FZ16">
            <v>0.12800019979499999</v>
          </cell>
          <cell r="GA16">
            <v>0.16097962856299999</v>
          </cell>
          <cell r="GB16">
            <v>0.15727929770900001</v>
          </cell>
          <cell r="GC16">
            <v>0.143168345094</v>
          </cell>
          <cell r="GD16">
            <v>0.15501317381900001</v>
          </cell>
          <cell r="GE16">
            <v>6.9977335631800003E-2</v>
          </cell>
          <cell r="GF16">
            <v>0.163930401206</v>
          </cell>
          <cell r="GG16">
            <v>0.122762851417</v>
          </cell>
          <cell r="GH16">
            <v>0.16132034361399999</v>
          </cell>
          <cell r="GI16">
            <v>0.119912952185</v>
          </cell>
          <cell r="GJ16">
            <v>0.11312916129800001</v>
          </cell>
          <cell r="GK16">
            <v>0.16342331469099999</v>
          </cell>
          <cell r="GL16">
            <v>0.13160599768199999</v>
          </cell>
          <cell r="GM16">
            <v>0.130676716566</v>
          </cell>
          <cell r="GN16">
            <v>0.123569123447</v>
          </cell>
          <cell r="GO16">
            <v>0.15475429594500001</v>
          </cell>
          <cell r="GP16">
            <v>0.142225727439</v>
          </cell>
          <cell r="GQ16">
            <v>0.120628893375</v>
          </cell>
          <cell r="GR16">
            <v>0.13510151207400001</v>
          </cell>
          <cell r="GS16">
            <v>0.14547754824199999</v>
          </cell>
          <cell r="GT16">
            <v>0.118697993457</v>
          </cell>
          <cell r="GU16">
            <v>0.13189235329599999</v>
          </cell>
          <cell r="GV16">
            <v>0.13117685913999999</v>
          </cell>
          <cell r="GW16">
            <v>0.15778480470199999</v>
          </cell>
          <cell r="GX16">
            <v>0.150993183255</v>
          </cell>
          <cell r="GY16">
            <v>0.14110139012299999</v>
          </cell>
          <cell r="GZ16">
            <v>0.106506891549</v>
          </cell>
          <cell r="HA16">
            <v>0.15443938970599999</v>
          </cell>
          <cell r="HB16">
            <v>0.151541814208</v>
          </cell>
          <cell r="HC16">
            <v>0.18714490532899999</v>
          </cell>
          <cell r="HD16">
            <v>0.15508005022999999</v>
          </cell>
          <cell r="HE16">
            <v>0.11013571917999999</v>
          </cell>
          <cell r="HF16">
            <v>0.13706800341600001</v>
          </cell>
          <cell r="HG16">
            <v>0.13065850734699999</v>
          </cell>
          <cell r="HH16">
            <v>0.110164687037</v>
          </cell>
          <cell r="HI16">
            <v>0.14453771710400001</v>
          </cell>
          <cell r="HJ16">
            <v>0.12655608356</v>
          </cell>
          <cell r="HK16">
            <v>0.12065218389</v>
          </cell>
          <cell r="HL16">
            <v>0.15075962245499999</v>
          </cell>
          <cell r="HM16">
            <v>0.14028705656500001</v>
          </cell>
          <cell r="HN16">
            <v>0.16980494558799999</v>
          </cell>
          <cell r="HO16">
            <v>0.15086410939700001</v>
          </cell>
          <cell r="HP16">
            <v>0.15941920876499999</v>
          </cell>
          <cell r="HQ16">
            <v>0.123071633279</v>
          </cell>
          <cell r="HR16">
            <v>7.9559490084600004E-2</v>
          </cell>
          <cell r="HS16">
            <v>0.18150572478800001</v>
          </cell>
          <cell r="HT16">
            <v>0.175657063723</v>
          </cell>
          <cell r="HU16">
            <v>0.14869952201799999</v>
          </cell>
          <cell r="HV16">
            <v>0.14545868337199999</v>
          </cell>
          <cell r="HW16">
            <v>0.15630625188399999</v>
          </cell>
          <cell r="HX16">
            <v>0.15021106600799999</v>
          </cell>
          <cell r="HY16">
            <v>9.9173918366399993E-2</v>
          </cell>
          <cell r="HZ16">
            <v>0.118968762457</v>
          </cell>
          <cell r="IA16">
            <v>0.16375134885299999</v>
          </cell>
          <cell r="IB16">
            <v>0.122794136405</v>
          </cell>
          <cell r="IC16">
            <v>0.15692286193400001</v>
          </cell>
          <cell r="ID16">
            <v>0.151218578219</v>
          </cell>
          <cell r="IE16">
            <v>0.16804656386399999</v>
          </cell>
          <cell r="IF16">
            <v>0.105116531253</v>
          </cell>
          <cell r="IG16">
            <v>0.111096426845</v>
          </cell>
          <cell r="IH16">
            <v>0.15693639218800001</v>
          </cell>
          <cell r="II16">
            <v>9.7410134971100001E-2</v>
          </cell>
          <cell r="IJ16">
            <v>0.15269793570000001</v>
          </cell>
          <cell r="IK16">
            <v>0.140341892838</v>
          </cell>
          <cell r="IL16">
            <v>0.102773219347</v>
          </cell>
          <cell r="IM16">
            <v>0.10146196186500001</v>
          </cell>
          <cell r="IN16">
            <v>0.16398867964700001</v>
          </cell>
          <cell r="IO16">
            <v>0.16092047095299999</v>
          </cell>
          <cell r="IP16">
            <v>0.13065186142900001</v>
          </cell>
          <cell r="IQ16">
            <v>0.17832036316399999</v>
          </cell>
          <cell r="IR16">
            <v>0.140182510018</v>
          </cell>
          <cell r="IS16">
            <v>2.6506921276499999E-2</v>
          </cell>
          <cell r="IT16">
            <v>5.2885246276900002</v>
          </cell>
        </row>
        <row r="17">
          <cell r="A17" t="str">
            <v>SNP_CN_4326713_T761G_Q254P_ethA</v>
          </cell>
          <cell r="B17">
            <v>0.223486840725</v>
          </cell>
          <cell r="C17">
            <v>0.26863452792199999</v>
          </cell>
          <cell r="D17">
            <v>0.33575761318199998</v>
          </cell>
          <cell r="E17">
            <v>0.319789499044</v>
          </cell>
          <cell r="F17">
            <v>0.218304723501</v>
          </cell>
          <cell r="G17">
            <v>0.30975729227100002</v>
          </cell>
          <cell r="H17">
            <v>0.20890371501400001</v>
          </cell>
          <cell r="I17">
            <v>0.259182959795</v>
          </cell>
          <cell r="J17">
            <v>0.27741602063199999</v>
          </cell>
          <cell r="K17">
            <v>0.33132827281999999</v>
          </cell>
          <cell r="L17">
            <v>0.278743773699</v>
          </cell>
          <cell r="M17">
            <v>0.24199707806099999</v>
          </cell>
          <cell r="N17">
            <v>0.233987852931</v>
          </cell>
          <cell r="O17">
            <v>0.26173844933500001</v>
          </cell>
          <cell r="P17">
            <v>0.226563960314</v>
          </cell>
          <cell r="Q17">
            <v>0.25946792960199999</v>
          </cell>
          <cell r="R17">
            <v>0.312640309334</v>
          </cell>
          <cell r="S17">
            <v>0.26226103305800003</v>
          </cell>
          <cell r="T17">
            <v>0.27519488334699999</v>
          </cell>
          <cell r="U17">
            <v>0.29483911395099999</v>
          </cell>
          <cell r="V17">
            <v>0.240829631686</v>
          </cell>
          <cell r="W17">
            <v>0.225435063243</v>
          </cell>
          <cell r="X17">
            <v>0.27882012724900002</v>
          </cell>
          <cell r="Y17">
            <v>0.31669521331799999</v>
          </cell>
          <cell r="Z17">
            <v>0.31432619690899999</v>
          </cell>
          <cell r="AA17">
            <v>0.29524099826799999</v>
          </cell>
          <cell r="AB17">
            <v>0.24737811088600001</v>
          </cell>
          <cell r="AC17">
            <v>0.26588594913500002</v>
          </cell>
          <cell r="AD17">
            <v>0.180156484246</v>
          </cell>
          <cell r="AE17">
            <v>0.30185484886199998</v>
          </cell>
          <cell r="AF17">
            <v>0.221702978015</v>
          </cell>
          <cell r="AG17">
            <v>0.32234305143399999</v>
          </cell>
          <cell r="AH17">
            <v>0.320370227098</v>
          </cell>
          <cell r="AI17">
            <v>0.250435143709</v>
          </cell>
          <cell r="AJ17">
            <v>0.21735048294100001</v>
          </cell>
          <cell r="AK17">
            <v>0.25891098380100003</v>
          </cell>
          <cell r="AL17">
            <v>0.31963470578199998</v>
          </cell>
          <cell r="AM17">
            <v>0.299192637205</v>
          </cell>
          <cell r="AN17">
            <v>0.25768348574599997</v>
          </cell>
          <cell r="AO17">
            <v>0.14195306599099999</v>
          </cell>
          <cell r="AP17">
            <v>0.301245301962</v>
          </cell>
          <cell r="AQ17">
            <v>0.26488938927700001</v>
          </cell>
          <cell r="AR17">
            <v>0.28695946931799998</v>
          </cell>
          <cell r="AS17">
            <v>0.31850293278699998</v>
          </cell>
          <cell r="AT17">
            <v>0.16933803260300001</v>
          </cell>
          <cell r="AU17">
            <v>0.333608478308</v>
          </cell>
          <cell r="AV17">
            <v>0.31168743968000001</v>
          </cell>
          <cell r="AW17">
            <v>0.33523455262200003</v>
          </cell>
          <cell r="AX17">
            <v>0.219474732876</v>
          </cell>
          <cell r="AY17">
            <v>0.27918088436100003</v>
          </cell>
          <cell r="AZ17">
            <v>0.28200879693000003</v>
          </cell>
          <cell r="BA17">
            <v>0.26274096965799998</v>
          </cell>
          <cell r="BB17">
            <v>0.289504677057</v>
          </cell>
          <cell r="BC17">
            <v>0.268316477537</v>
          </cell>
          <cell r="BD17">
            <v>0.24770666658900001</v>
          </cell>
          <cell r="BE17">
            <v>0.289463013411</v>
          </cell>
          <cell r="BF17">
            <v>9.2627041041900005E-2</v>
          </cell>
          <cell r="BG17">
            <v>0.26048552990000001</v>
          </cell>
          <cell r="BH17">
            <v>0.23636890947799999</v>
          </cell>
          <cell r="BI17">
            <v>0.25452494621299998</v>
          </cell>
          <cell r="BJ17">
            <v>0.29460027813900003</v>
          </cell>
          <cell r="BK17">
            <v>0.32937487959900003</v>
          </cell>
          <cell r="BL17">
            <v>0.26896515488599998</v>
          </cell>
          <cell r="BM17">
            <v>0.197542414069</v>
          </cell>
          <cell r="BN17">
            <v>0.313138514757</v>
          </cell>
          <cell r="BO17">
            <v>0.28240370750400001</v>
          </cell>
          <cell r="BP17">
            <v>0.30501717329</v>
          </cell>
          <cell r="BQ17">
            <v>0.35042178630800003</v>
          </cell>
          <cell r="BR17">
            <v>0.292439579964</v>
          </cell>
          <cell r="BS17">
            <v>0.17193090915699999</v>
          </cell>
          <cell r="BT17">
            <v>0.25237262248999998</v>
          </cell>
          <cell r="BU17">
            <v>0.228299200535</v>
          </cell>
          <cell r="BV17">
            <v>7.8478932380700001E-2</v>
          </cell>
          <cell r="BW17">
            <v>0.21062591671899999</v>
          </cell>
          <cell r="BX17">
            <v>0.297548055649</v>
          </cell>
          <cell r="BY17">
            <v>0.13735269010100001</v>
          </cell>
          <cell r="BZ17">
            <v>0.175884962082</v>
          </cell>
          <cell r="CA17">
            <v>0.27497535944000001</v>
          </cell>
          <cell r="CB17">
            <v>0.31088408827800001</v>
          </cell>
          <cell r="CC17">
            <v>0.29315450787500003</v>
          </cell>
          <cell r="CD17">
            <v>0.32329139113400002</v>
          </cell>
          <cell r="CE17">
            <v>0.27537024021099998</v>
          </cell>
          <cell r="CF17">
            <v>0.220743641257</v>
          </cell>
          <cell r="CG17">
            <v>0.29866287112200002</v>
          </cell>
          <cell r="CH17">
            <v>0.318106085062</v>
          </cell>
          <cell r="CI17">
            <v>0.30920451879499999</v>
          </cell>
          <cell r="CJ17">
            <v>0.15174524486099999</v>
          </cell>
          <cell r="CK17">
            <v>0.25019800663000002</v>
          </cell>
          <cell r="CL17">
            <v>0.29709497094199999</v>
          </cell>
          <cell r="CM17">
            <v>0.140461623669</v>
          </cell>
          <cell r="CN17">
            <v>0.27761372923900002</v>
          </cell>
          <cell r="CO17">
            <v>0.327811479568</v>
          </cell>
          <cell r="CP17">
            <v>0.172910034657</v>
          </cell>
          <cell r="CQ17">
            <v>0.219373226166</v>
          </cell>
          <cell r="CR17">
            <v>0.28776499629000002</v>
          </cell>
          <cell r="CS17">
            <v>0.222172826529</v>
          </cell>
          <cell r="CT17">
            <v>0.23767234385</v>
          </cell>
          <cell r="CU17">
            <v>0.28136453032499997</v>
          </cell>
          <cell r="CV17">
            <v>0.31293603777899998</v>
          </cell>
          <cell r="CW17">
            <v>0.30037176608999999</v>
          </cell>
          <cell r="CX17">
            <v>0.11519449949299999</v>
          </cell>
          <cell r="CY17">
            <v>0.24364016950100001</v>
          </cell>
          <cell r="CZ17">
            <v>0.258725821972</v>
          </cell>
          <cell r="DA17">
            <v>0.16836176812600001</v>
          </cell>
          <cell r="DB17">
            <v>0.286240041256</v>
          </cell>
          <cell r="DC17">
            <v>0.30866593122500002</v>
          </cell>
          <cell r="DD17">
            <v>0.111779808998</v>
          </cell>
          <cell r="DE17">
            <v>0.24371440708600001</v>
          </cell>
          <cell r="DF17">
            <v>0.28822520375299998</v>
          </cell>
          <cell r="DG17">
            <v>0.21290023624900001</v>
          </cell>
          <cell r="DH17">
            <v>0.23837095498999999</v>
          </cell>
          <cell r="DI17">
            <v>0.28447943925899999</v>
          </cell>
          <cell r="DJ17">
            <v>0.24329969286899999</v>
          </cell>
          <cell r="DK17">
            <v>0.32789003848999998</v>
          </cell>
          <cell r="DL17">
            <v>0.245254352689</v>
          </cell>
          <cell r="DM17">
            <v>0.27331796288499999</v>
          </cell>
          <cell r="DN17">
            <v>0.26762488484399999</v>
          </cell>
          <cell r="DO17">
            <v>0.30399402976000001</v>
          </cell>
          <cell r="DP17">
            <v>0.288188308477</v>
          </cell>
          <cell r="DQ17">
            <v>0.31126546859699999</v>
          </cell>
          <cell r="DR17">
            <v>0.27928429842000002</v>
          </cell>
          <cell r="DS17">
            <v>0.303112506866</v>
          </cell>
          <cell r="DT17">
            <v>0.21438755095000001</v>
          </cell>
          <cell r="DU17">
            <v>0.30760836601300001</v>
          </cell>
          <cell r="DV17">
            <v>0.297456502914</v>
          </cell>
          <cell r="DW17">
            <v>0.26397940516500001</v>
          </cell>
          <cell r="DX17">
            <v>0.28147265315100001</v>
          </cell>
          <cell r="DY17">
            <v>0.32735690474500001</v>
          </cell>
          <cell r="DZ17">
            <v>0.30923220515299998</v>
          </cell>
          <cell r="EA17">
            <v>0.25932449102400001</v>
          </cell>
          <cell r="EB17">
            <v>0.20314022898699999</v>
          </cell>
          <cell r="EC17">
            <v>0.248034715652</v>
          </cell>
          <cell r="ED17">
            <v>0.21824967861200001</v>
          </cell>
          <cell r="EE17">
            <v>0.25185781717299999</v>
          </cell>
          <cell r="EF17">
            <v>0.26375678181599999</v>
          </cell>
          <cell r="EG17">
            <v>0.27222138643299998</v>
          </cell>
          <cell r="EH17">
            <v>0.214404270053</v>
          </cell>
          <cell r="EI17">
            <v>0.30806133151100001</v>
          </cell>
          <cell r="EJ17">
            <v>0.2458653301</v>
          </cell>
          <cell r="EK17">
            <v>0.31556105613699997</v>
          </cell>
          <cell r="EL17">
            <v>0.30766355991400002</v>
          </cell>
          <cell r="EM17">
            <v>0.30198451876600002</v>
          </cell>
          <cell r="EN17">
            <v>0.30081072449700003</v>
          </cell>
          <cell r="EO17">
            <v>0.30468672514</v>
          </cell>
          <cell r="EP17">
            <v>0.30114531516999998</v>
          </cell>
          <cell r="EQ17">
            <v>0.28620097041100001</v>
          </cell>
          <cell r="ER17">
            <v>0.30566826462699997</v>
          </cell>
          <cell r="ES17">
            <v>0.25333201885200002</v>
          </cell>
          <cell r="ET17">
            <v>0.28800436854400002</v>
          </cell>
          <cell r="EU17">
            <v>0.224456697702</v>
          </cell>
          <cell r="EV17">
            <v>0.28833499550800001</v>
          </cell>
          <cell r="EW17">
            <v>0.29328668117500001</v>
          </cell>
          <cell r="EX17">
            <v>0.29892557859399999</v>
          </cell>
          <cell r="EY17">
            <v>0.26330253481900001</v>
          </cell>
          <cell r="EZ17">
            <v>0.26927861571299999</v>
          </cell>
          <cell r="FA17">
            <v>0.30745330452899999</v>
          </cell>
          <cell r="FB17">
            <v>0.25977849960299998</v>
          </cell>
          <cell r="FC17">
            <v>0.29525148868599999</v>
          </cell>
          <cell r="FD17">
            <v>0.30957704782500001</v>
          </cell>
          <cell r="FE17">
            <v>0.24601364135699999</v>
          </cell>
          <cell r="FF17">
            <v>0.259886175394</v>
          </cell>
          <cell r="FG17">
            <v>0.28410303592699998</v>
          </cell>
          <cell r="FH17">
            <v>0.32652708888100002</v>
          </cell>
          <cell r="FI17">
            <v>0.29927295446399999</v>
          </cell>
          <cell r="FJ17">
            <v>6.9060571491700001E-2</v>
          </cell>
          <cell r="FK17">
            <v>0.321877479553</v>
          </cell>
          <cell r="FL17">
            <v>0.30798354744899997</v>
          </cell>
          <cell r="FM17">
            <v>0.25209358334499998</v>
          </cell>
          <cell r="FN17">
            <v>0.18259155750299999</v>
          </cell>
          <cell r="FO17">
            <v>0.281159907579</v>
          </cell>
          <cell r="FP17">
            <v>0.32324251532600001</v>
          </cell>
          <cell r="FQ17">
            <v>0.31261166930200002</v>
          </cell>
          <cell r="FR17">
            <v>0.29867070913299998</v>
          </cell>
          <cell r="FS17">
            <v>0.29811856150600002</v>
          </cell>
          <cell r="FT17">
            <v>0.18634445965300001</v>
          </cell>
          <cell r="FU17">
            <v>0.218595936894</v>
          </cell>
          <cell r="FV17">
            <v>0.23964838683600001</v>
          </cell>
          <cell r="FW17">
            <v>0.26238942146299998</v>
          </cell>
          <cell r="FX17">
            <v>0.29468414187399999</v>
          </cell>
          <cell r="FY17">
            <v>0.29841190576600002</v>
          </cell>
          <cell r="FZ17">
            <v>0.29379943013199999</v>
          </cell>
          <cell r="GA17">
            <v>0.32206022739399998</v>
          </cell>
          <cell r="GB17">
            <v>0.293764412403</v>
          </cell>
          <cell r="GC17">
            <v>0.234768077731</v>
          </cell>
          <cell r="GD17">
            <v>0.32630211114899998</v>
          </cell>
          <cell r="GE17">
            <v>0.101117677987</v>
          </cell>
          <cell r="GF17">
            <v>0.30696457624399998</v>
          </cell>
          <cell r="GG17">
            <v>0.24779333174199999</v>
          </cell>
          <cell r="GH17">
            <v>0.29640990495699998</v>
          </cell>
          <cell r="GI17">
            <v>0.259224325418</v>
          </cell>
          <cell r="GJ17">
            <v>0.25948137044899999</v>
          </cell>
          <cell r="GK17">
            <v>0.23545512557000001</v>
          </cell>
          <cell r="GL17">
            <v>0.202628478408</v>
          </cell>
          <cell r="GM17">
            <v>0.33453187346500002</v>
          </cell>
          <cell r="GN17">
            <v>0.193813338876</v>
          </cell>
          <cell r="GO17">
            <v>0.25926533341399999</v>
          </cell>
          <cell r="GP17">
            <v>0.26164054870600001</v>
          </cell>
          <cell r="GQ17">
            <v>0.25506895780599997</v>
          </cell>
          <cell r="GR17">
            <v>0.28405198454899999</v>
          </cell>
          <cell r="GS17">
            <v>0.17002907395399999</v>
          </cell>
          <cell r="GT17">
            <v>0.31987786292999998</v>
          </cell>
          <cell r="GU17">
            <v>0.31821852922400001</v>
          </cell>
          <cell r="GV17">
            <v>0.313296943903</v>
          </cell>
          <cell r="GW17">
            <v>0.22897991538000001</v>
          </cell>
          <cell r="GX17">
            <v>0.236820191145</v>
          </cell>
          <cell r="GY17">
            <v>0.236506015062</v>
          </cell>
          <cell r="GZ17">
            <v>0.30392289161699998</v>
          </cell>
          <cell r="HA17">
            <v>0.159165382385</v>
          </cell>
          <cell r="HB17">
            <v>0.285211503506</v>
          </cell>
          <cell r="HC17">
            <v>0.28803706169100002</v>
          </cell>
          <cell r="HD17">
            <v>0.23320622742200001</v>
          </cell>
          <cell r="HE17">
            <v>0.311284929514</v>
          </cell>
          <cell r="HF17">
            <v>0.25872719287899998</v>
          </cell>
          <cell r="HG17">
            <v>0.30171316862100001</v>
          </cell>
          <cell r="HH17">
            <v>0.31879061460500002</v>
          </cell>
          <cell r="HI17">
            <v>0.26701653003699999</v>
          </cell>
          <cell r="HJ17">
            <v>0.29448056221000002</v>
          </cell>
          <cell r="HK17">
            <v>0.31695446372000002</v>
          </cell>
          <cell r="HL17">
            <v>0.29819250106799999</v>
          </cell>
          <cell r="HM17">
            <v>0.25636667013199999</v>
          </cell>
          <cell r="HN17">
            <v>0.34595799446100001</v>
          </cell>
          <cell r="HO17">
            <v>0.248904049397</v>
          </cell>
          <cell r="HP17">
            <v>0.27986752986899999</v>
          </cell>
          <cell r="HQ17">
            <v>0.30869638919800002</v>
          </cell>
          <cell r="HR17">
            <v>0.313082844019</v>
          </cell>
          <cell r="HS17">
            <v>0.29573944210999997</v>
          </cell>
          <cell r="HT17">
            <v>0.29700684547400003</v>
          </cell>
          <cell r="HU17">
            <v>0.31757783889800001</v>
          </cell>
          <cell r="HV17">
            <v>0.23164978623400001</v>
          </cell>
          <cell r="HW17">
            <v>0.26751044392599999</v>
          </cell>
          <cell r="HX17">
            <v>0.28998139500600001</v>
          </cell>
          <cell r="HY17">
            <v>0.25107702612900001</v>
          </cell>
          <cell r="HZ17">
            <v>0.29043969512000001</v>
          </cell>
          <cell r="IA17">
            <v>0.27640554308900001</v>
          </cell>
          <cell r="IB17">
            <v>0.24364836513999999</v>
          </cell>
          <cell r="IC17">
            <v>0.308094084263</v>
          </cell>
          <cell r="ID17">
            <v>0.275082558393</v>
          </cell>
          <cell r="IE17">
            <v>0.1715362221</v>
          </cell>
          <cell r="IF17">
            <v>0.16770707070800001</v>
          </cell>
          <cell r="IG17">
            <v>0.27671834826500002</v>
          </cell>
          <cell r="IH17">
            <v>0.28777405619599999</v>
          </cell>
          <cell r="II17">
            <v>0.27195987105399999</v>
          </cell>
          <cell r="IJ17">
            <v>0.26555651426299998</v>
          </cell>
          <cell r="IK17">
            <v>0.24584038555599999</v>
          </cell>
          <cell r="IL17">
            <v>0.24390050768900001</v>
          </cell>
          <cell r="IM17">
            <v>0.28202971816099998</v>
          </cell>
          <cell r="IN17">
            <v>0.32421541213999999</v>
          </cell>
          <cell r="IO17">
            <v>0.28913629055000001</v>
          </cell>
          <cell r="IP17">
            <v>0.25417789816899999</v>
          </cell>
          <cell r="IQ17">
            <v>0.166558772326</v>
          </cell>
          <cell r="IR17">
            <v>0.2658842206</v>
          </cell>
          <cell r="IS17">
            <v>5.0805855542399997E-2</v>
          </cell>
          <cell r="IT17">
            <v>5.23333835602</v>
          </cell>
        </row>
        <row r="18">
          <cell r="A18" t="str">
            <v>SNP_CN_4327121_A353C_V118G_ethA</v>
          </cell>
          <cell r="B18">
            <v>0.25887772440899998</v>
          </cell>
          <cell r="C18">
            <v>0.29314717650400002</v>
          </cell>
          <cell r="D18">
            <v>0.28935459256200002</v>
          </cell>
          <cell r="E18">
            <v>0.19962447881699999</v>
          </cell>
          <cell r="F18">
            <v>0.28165775537499999</v>
          </cell>
          <cell r="G18">
            <v>0.30179184675199999</v>
          </cell>
          <cell r="H18">
            <v>0.31979459524199999</v>
          </cell>
          <cell r="I18">
            <v>0.254703193903</v>
          </cell>
          <cell r="J18">
            <v>0.17575463652600001</v>
          </cell>
          <cell r="K18">
            <v>0.19824878871400001</v>
          </cell>
          <cell r="L18">
            <v>0.26233991980600002</v>
          </cell>
          <cell r="M18">
            <v>0.17620395123999999</v>
          </cell>
          <cell r="N18">
            <v>0.18222458660599999</v>
          </cell>
          <cell r="O18">
            <v>0.319981247187</v>
          </cell>
          <cell r="P18">
            <v>0.198280513287</v>
          </cell>
          <cell r="Q18">
            <v>0.24708764254999999</v>
          </cell>
          <cell r="R18">
            <v>0.26096525788300001</v>
          </cell>
          <cell r="S18">
            <v>0.27773496508599999</v>
          </cell>
          <cell r="T18">
            <v>0.16623710095899999</v>
          </cell>
          <cell r="U18">
            <v>0.18052068352699999</v>
          </cell>
          <cell r="V18">
            <v>0.27352684736299998</v>
          </cell>
          <cell r="W18">
            <v>0.32912147045099999</v>
          </cell>
          <cell r="X18">
            <v>0.18592631816899999</v>
          </cell>
          <cell r="Y18">
            <v>0.20438937842800001</v>
          </cell>
          <cell r="Z18">
            <v>0.27228370308900002</v>
          </cell>
          <cell r="AA18">
            <v>0.32225093245500003</v>
          </cell>
          <cell r="AB18">
            <v>0.207260653377</v>
          </cell>
          <cell r="AC18">
            <v>0.280331164598</v>
          </cell>
          <cell r="AD18">
            <v>0.26260581612599998</v>
          </cell>
          <cell r="AE18">
            <v>0.199886351824</v>
          </cell>
          <cell r="AF18">
            <v>0.27112233638799998</v>
          </cell>
          <cell r="AG18">
            <v>0.220124661922</v>
          </cell>
          <cell r="AH18">
            <v>0.32375815510700001</v>
          </cell>
          <cell r="AI18">
            <v>0.274483442307</v>
          </cell>
          <cell r="AJ18">
            <v>0.27492165565499999</v>
          </cell>
          <cell r="AK18">
            <v>0.25872296094899999</v>
          </cell>
          <cell r="AL18">
            <v>0.219013646245</v>
          </cell>
          <cell r="AM18">
            <v>0.27084794640499998</v>
          </cell>
          <cell r="AN18">
            <v>0.27972424030300003</v>
          </cell>
          <cell r="AO18">
            <v>0.212264090776</v>
          </cell>
          <cell r="AP18">
            <v>0.29754859209099999</v>
          </cell>
          <cell r="AQ18">
            <v>0.318222880363</v>
          </cell>
          <cell r="AR18">
            <v>0.24643518030600001</v>
          </cell>
          <cell r="AS18">
            <v>0.21847817301799999</v>
          </cell>
          <cell r="AT18">
            <v>0.206140905619</v>
          </cell>
          <cell r="AU18">
            <v>0.31925016641600001</v>
          </cell>
          <cell r="AV18">
            <v>0.27481541037599999</v>
          </cell>
          <cell r="AW18">
            <v>0.33537462353699998</v>
          </cell>
          <cell r="AX18">
            <v>0.19845472276199999</v>
          </cell>
          <cell r="AY18">
            <v>0.27134597301500002</v>
          </cell>
          <cell r="AZ18">
            <v>0.28707498312000002</v>
          </cell>
          <cell r="BA18">
            <v>0.308874845505</v>
          </cell>
          <cell r="BB18">
            <v>0.313898682594</v>
          </cell>
          <cell r="BC18">
            <v>0.26143363118200003</v>
          </cell>
          <cell r="BD18">
            <v>0.25536286830900001</v>
          </cell>
          <cell r="BE18">
            <v>0.254425853491</v>
          </cell>
          <cell r="BF18">
            <v>0.18512095511000001</v>
          </cell>
          <cell r="BG18">
            <v>0.28803688287700002</v>
          </cell>
          <cell r="BH18">
            <v>0.21876591443999999</v>
          </cell>
          <cell r="BI18">
            <v>0.31670928001400001</v>
          </cell>
          <cell r="BJ18">
            <v>0.31489273905800003</v>
          </cell>
          <cell r="BK18">
            <v>0.18572023510899999</v>
          </cell>
          <cell r="BL18">
            <v>0.208735764027</v>
          </cell>
          <cell r="BM18">
            <v>0.251570612192</v>
          </cell>
          <cell r="BN18">
            <v>0.29360798001299998</v>
          </cell>
          <cell r="BO18">
            <v>0.27693426608999999</v>
          </cell>
          <cell r="BP18">
            <v>0.21892628073699999</v>
          </cell>
          <cell r="BQ18">
            <v>0.320123612881</v>
          </cell>
          <cell r="BR18">
            <v>0.28180161118500002</v>
          </cell>
          <cell r="BS18">
            <v>0.28553426265699999</v>
          </cell>
          <cell r="BT18">
            <v>0.29675674438499999</v>
          </cell>
          <cell r="BU18">
            <v>0.20455928146800001</v>
          </cell>
          <cell r="BV18">
            <v>0.20918664336199999</v>
          </cell>
          <cell r="BW18">
            <v>0.31921949982600001</v>
          </cell>
          <cell r="BX18">
            <v>0.276705235243</v>
          </cell>
          <cell r="BY18">
            <v>0.19526323676099999</v>
          </cell>
          <cell r="BZ18">
            <v>0.27825912833200001</v>
          </cell>
          <cell r="CA18">
            <v>0.28246200084700002</v>
          </cell>
          <cell r="CB18">
            <v>0.30338338017499999</v>
          </cell>
          <cell r="CC18">
            <v>0.26341181993500001</v>
          </cell>
          <cell r="CD18">
            <v>0.28289601206800002</v>
          </cell>
          <cell r="CE18">
            <v>0.28888824582099998</v>
          </cell>
          <cell r="CF18">
            <v>0.26716220378900002</v>
          </cell>
          <cell r="CG18">
            <v>0.25621604919399998</v>
          </cell>
          <cell r="CH18">
            <v>0.30983558297199998</v>
          </cell>
          <cell r="CI18">
            <v>0.29589906334900001</v>
          </cell>
          <cell r="CJ18">
            <v>0.274770587683</v>
          </cell>
          <cell r="CK18">
            <v>0.248010873795</v>
          </cell>
          <cell r="CL18">
            <v>0.22046604752499999</v>
          </cell>
          <cell r="CM18">
            <v>0</v>
          </cell>
          <cell r="CN18">
            <v>0.30743196606599998</v>
          </cell>
          <cell r="CO18">
            <v>0.31207659840599999</v>
          </cell>
          <cell r="CP18">
            <v>0.31743729114500002</v>
          </cell>
          <cell r="CQ18">
            <v>0.190581038594</v>
          </cell>
          <cell r="CR18">
            <v>0.30732667446099998</v>
          </cell>
          <cell r="CS18">
            <v>0.27508413791699998</v>
          </cell>
          <cell r="CT18">
            <v>0.209790304303</v>
          </cell>
          <cell r="CU18">
            <v>0.20217028260200001</v>
          </cell>
          <cell r="CV18">
            <v>0.270698934793</v>
          </cell>
          <cell r="CW18">
            <v>0.27926889061900001</v>
          </cell>
          <cell r="CX18">
            <v>0.27490213513400003</v>
          </cell>
          <cell r="CY18">
            <v>0.30127108097100003</v>
          </cell>
          <cell r="CZ18">
            <v>0.25999388098699999</v>
          </cell>
          <cell r="DA18">
            <v>0.18711984157600001</v>
          </cell>
          <cell r="DB18">
            <v>0.313210427761</v>
          </cell>
          <cell r="DC18">
            <v>0.29304978251500002</v>
          </cell>
          <cell r="DD18">
            <v>0.18862716853600001</v>
          </cell>
          <cell r="DE18">
            <v>0.27089804410899998</v>
          </cell>
          <cell r="DF18">
            <v>0.33452719450000001</v>
          </cell>
          <cell r="DG18">
            <v>0.26130372285800002</v>
          </cell>
          <cell r="DH18">
            <v>0.266482174397</v>
          </cell>
          <cell r="DI18">
            <v>0.30609720945399999</v>
          </cell>
          <cell r="DJ18">
            <v>0.24969016015500001</v>
          </cell>
          <cell r="DK18">
            <v>0.21792978048299999</v>
          </cell>
          <cell r="DL18">
            <v>0.32560491561900001</v>
          </cell>
          <cell r="DM18">
            <v>0.30002287030199998</v>
          </cell>
          <cell r="DN18">
            <v>0.192967280746</v>
          </cell>
          <cell r="DO18">
            <v>0.235303968191</v>
          </cell>
          <cell r="DP18">
            <v>0.33423644304299999</v>
          </cell>
          <cell r="DQ18">
            <v>0</v>
          </cell>
          <cell r="DR18">
            <v>0.292076826096</v>
          </cell>
          <cell r="DS18">
            <v>0.28448858857199999</v>
          </cell>
          <cell r="DT18">
            <v>0.289289623499</v>
          </cell>
          <cell r="DU18">
            <v>0.19265803694700001</v>
          </cell>
          <cell r="DV18">
            <v>0.297481894493</v>
          </cell>
          <cell r="DW18">
            <v>0.20462197065400001</v>
          </cell>
          <cell r="DX18">
            <v>0.296453356743</v>
          </cell>
          <cell r="DY18">
            <v>0.31725749373399997</v>
          </cell>
          <cell r="DZ18">
            <v>0.27264145016699998</v>
          </cell>
          <cell r="EA18">
            <v>0.28485411405599997</v>
          </cell>
          <cell r="EB18">
            <v>0.304302275181</v>
          </cell>
          <cell r="EC18">
            <v>0.166172295809</v>
          </cell>
          <cell r="ED18">
            <v>0.278852880001</v>
          </cell>
          <cell r="EE18">
            <v>0.24461220204799999</v>
          </cell>
          <cell r="EF18">
            <v>0.25991126895</v>
          </cell>
          <cell r="EG18">
            <v>0.30509689450299998</v>
          </cell>
          <cell r="EH18">
            <v>0.30227273702599999</v>
          </cell>
          <cell r="EI18">
            <v>0.188054531813</v>
          </cell>
          <cell r="EJ18">
            <v>0.160546198487</v>
          </cell>
          <cell r="EK18">
            <v>0.29713511466999998</v>
          </cell>
          <cell r="EL18">
            <v>0.25167068839099999</v>
          </cell>
          <cell r="EM18">
            <v>0.194058969617</v>
          </cell>
          <cell r="EN18">
            <v>0.18120361864599999</v>
          </cell>
          <cell r="EO18">
            <v>0.30112078785899998</v>
          </cell>
          <cell r="EP18">
            <v>0.31130182743099999</v>
          </cell>
          <cell r="EQ18">
            <v>0.27661231160200001</v>
          </cell>
          <cell r="ER18">
            <v>0.27862119674699998</v>
          </cell>
          <cell r="ES18">
            <v>0</v>
          </cell>
          <cell r="ET18">
            <v>0.17783886194199999</v>
          </cell>
          <cell r="EU18">
            <v>0.255947709084</v>
          </cell>
          <cell r="EV18">
            <v>0.193220183253</v>
          </cell>
          <cell r="EW18">
            <v>0.29383462667499999</v>
          </cell>
          <cell r="EX18">
            <v>0.26970618963199999</v>
          </cell>
          <cell r="EY18">
            <v>0.28210833668700003</v>
          </cell>
          <cell r="EZ18">
            <v>0</v>
          </cell>
          <cell r="FA18">
            <v>0.26436713337899997</v>
          </cell>
          <cell r="FB18">
            <v>0.29172480106400001</v>
          </cell>
          <cell r="FC18">
            <v>0.31083786487600001</v>
          </cell>
          <cell r="FD18">
            <v>0.27272227406499999</v>
          </cell>
          <cell r="FE18">
            <v>0.211839824915</v>
          </cell>
          <cell r="FF18">
            <v>0.277800112963</v>
          </cell>
          <cell r="FG18">
            <v>0.29622742533700003</v>
          </cell>
          <cell r="FH18">
            <v>0.29979684948899998</v>
          </cell>
          <cell r="FI18">
            <v>0.196407064795</v>
          </cell>
          <cell r="FJ18">
            <v>0.22406744956999999</v>
          </cell>
          <cell r="FK18">
            <v>0.29948231577899997</v>
          </cell>
          <cell r="FL18">
            <v>0.32616677880299999</v>
          </cell>
          <cell r="FM18">
            <v>0.293839544058</v>
          </cell>
          <cell r="FN18">
            <v>0.29109254479399999</v>
          </cell>
          <cell r="FO18">
            <v>0.183082863688</v>
          </cell>
          <cell r="FP18">
            <v>0.29390552640000001</v>
          </cell>
          <cell r="FQ18">
            <v>0.28898617625200002</v>
          </cell>
          <cell r="FR18">
            <v>0.30420428514499998</v>
          </cell>
          <cell r="FS18">
            <v>0.32493925094600001</v>
          </cell>
          <cell r="FT18">
            <v>0.20958949625500001</v>
          </cell>
          <cell r="FU18">
            <v>0.17457079887400001</v>
          </cell>
          <cell r="FV18">
            <v>0.27742165327099999</v>
          </cell>
          <cell r="FW18">
            <v>0.16660624742499999</v>
          </cell>
          <cell r="FX18">
            <v>0.31891486048700002</v>
          </cell>
          <cell r="FY18">
            <v>0.30728322267500002</v>
          </cell>
          <cell r="FZ18">
            <v>0.25950345397000002</v>
          </cell>
          <cell r="GA18">
            <v>0.29032626748099999</v>
          </cell>
          <cell r="GB18">
            <v>0.307482212782</v>
          </cell>
          <cell r="GC18">
            <v>0.29997164010999999</v>
          </cell>
          <cell r="GD18">
            <v>0.180596992373</v>
          </cell>
          <cell r="GE18">
            <v>0.30425244569799997</v>
          </cell>
          <cell r="GF18">
            <v>0.281831890345</v>
          </cell>
          <cell r="GG18">
            <v>0.159643530846</v>
          </cell>
          <cell r="GH18">
            <v>0.292330414057</v>
          </cell>
          <cell r="GI18">
            <v>0.28552356362300002</v>
          </cell>
          <cell r="GJ18">
            <v>0.302621811628</v>
          </cell>
          <cell r="GK18">
            <v>0.27956861257600002</v>
          </cell>
          <cell r="GL18">
            <v>0.17153994739100001</v>
          </cell>
          <cell r="GM18">
            <v>0.27413105964700002</v>
          </cell>
          <cell r="GN18">
            <v>0.25458762049700001</v>
          </cell>
          <cell r="GO18">
            <v>0.28976315259899998</v>
          </cell>
          <cell r="GP18">
            <v>0.28109991550399999</v>
          </cell>
          <cell r="GQ18">
            <v>0.29426434636100002</v>
          </cell>
          <cell r="GR18">
            <v>0.29439938068400001</v>
          </cell>
          <cell r="GS18">
            <v>0.196914896369</v>
          </cell>
          <cell r="GT18">
            <v>0.19702078402000001</v>
          </cell>
          <cell r="GU18">
            <v>0.27701306343100002</v>
          </cell>
          <cell r="GV18">
            <v>0.31816080212600001</v>
          </cell>
          <cell r="GW18">
            <v>0.29883545637100001</v>
          </cell>
          <cell r="GX18">
            <v>0.25224763155000002</v>
          </cell>
          <cell r="GY18">
            <v>0.32133266329799998</v>
          </cell>
          <cell r="GZ18">
            <v>0.197891205549</v>
          </cell>
          <cell r="HA18">
            <v>0.319116145372</v>
          </cell>
          <cell r="HB18">
            <v>0.21541668474699999</v>
          </cell>
          <cell r="HC18">
            <v>0.212259039283</v>
          </cell>
          <cell r="HD18">
            <v>0.29576051235200002</v>
          </cell>
          <cell r="HE18">
            <v>0.26537889242200002</v>
          </cell>
          <cell r="HF18">
            <v>0.30013635754599999</v>
          </cell>
          <cell r="HG18">
            <v>0.28145229816400003</v>
          </cell>
          <cell r="HH18">
            <v>0.313021838665</v>
          </cell>
          <cell r="HI18">
            <v>0.25095269083999999</v>
          </cell>
          <cell r="HJ18">
            <v>0.30538764596000001</v>
          </cell>
          <cell r="HK18">
            <v>0.293311953545</v>
          </cell>
          <cell r="HL18">
            <v>0.29115295410199998</v>
          </cell>
          <cell r="HM18">
            <v>0.29484459757800002</v>
          </cell>
          <cell r="HN18">
            <v>0.33062446117400002</v>
          </cell>
          <cell r="HO18">
            <v>0</v>
          </cell>
          <cell r="HP18">
            <v>0.19123233854800001</v>
          </cell>
          <cell r="HQ18">
            <v>0.30370438098899999</v>
          </cell>
          <cell r="HR18">
            <v>0.31639316678000001</v>
          </cell>
          <cell r="HS18">
            <v>0.20526802539799999</v>
          </cell>
          <cell r="HT18">
            <v>0.29380992054900001</v>
          </cell>
          <cell r="HU18">
            <v>0.30339416861500001</v>
          </cell>
          <cell r="HV18">
            <v>0.27995148301099998</v>
          </cell>
          <cell r="HW18">
            <v>0.290692865849</v>
          </cell>
          <cell r="HX18">
            <v>0.20381073653699999</v>
          </cell>
          <cell r="HY18">
            <v>0.251070767641</v>
          </cell>
          <cell r="HZ18">
            <v>0.18798300623899999</v>
          </cell>
          <cell r="IA18">
            <v>0.32070586085300001</v>
          </cell>
          <cell r="IB18">
            <v>0</v>
          </cell>
          <cell r="IC18">
            <v>0.28974455594999998</v>
          </cell>
          <cell r="ID18">
            <v>0.265651285648</v>
          </cell>
          <cell r="IE18">
            <v>0.21440012753000001</v>
          </cell>
          <cell r="IF18">
            <v>0.29580748081199998</v>
          </cell>
          <cell r="IG18">
            <v>0.29648676514599998</v>
          </cell>
          <cell r="IH18">
            <v>0.19907267391700001</v>
          </cell>
          <cell r="II18">
            <v>0.286817550659</v>
          </cell>
          <cell r="IJ18">
            <v>0.15451641380799999</v>
          </cell>
          <cell r="IK18">
            <v>0.204064965248</v>
          </cell>
          <cell r="IL18">
            <v>0.30843800306300001</v>
          </cell>
          <cell r="IM18">
            <v>0.30071657895999998</v>
          </cell>
          <cell r="IN18">
            <v>0.18284511566200001</v>
          </cell>
          <cell r="IO18">
            <v>0.19432531297200001</v>
          </cell>
          <cell r="IP18">
            <v>0.28972437977799997</v>
          </cell>
          <cell r="IQ18">
            <v>0.30121904611599998</v>
          </cell>
          <cell r="IR18">
            <v>0.256538361311</v>
          </cell>
          <cell r="IS18">
            <v>6.1250768601899999E-2</v>
          </cell>
          <cell r="IT18">
            <v>4.1883287429799996</v>
          </cell>
        </row>
        <row r="19">
          <cell r="A19" t="str">
            <v>SNP_CZ_4326603_G871A_Q291._ethA</v>
          </cell>
          <cell r="B19">
            <v>0.26848074793799998</v>
          </cell>
          <cell r="C19">
            <v>0.29966464638700002</v>
          </cell>
          <cell r="D19">
            <v>0.22504042089000001</v>
          </cell>
          <cell r="E19">
            <v>0.31396579742399999</v>
          </cell>
          <cell r="F19">
            <v>0.270835131407</v>
          </cell>
          <cell r="G19">
            <v>0.26746171712900002</v>
          </cell>
          <cell r="H19">
            <v>0.24184481799599999</v>
          </cell>
          <cell r="I19">
            <v>0.27541196346300001</v>
          </cell>
          <cell r="J19">
            <v>0.28797116875599998</v>
          </cell>
          <cell r="K19">
            <v>0.199497565627</v>
          </cell>
          <cell r="L19">
            <v>0.30781665444400003</v>
          </cell>
          <cell r="M19">
            <v>0.30712309479700001</v>
          </cell>
          <cell r="N19">
            <v>0.23916655778900001</v>
          </cell>
          <cell r="O19">
            <v>0.31705477833700002</v>
          </cell>
          <cell r="P19">
            <v>0.29426556825599998</v>
          </cell>
          <cell r="Q19">
            <v>9.1835111379600001E-2</v>
          </cell>
          <cell r="R19">
            <v>0.249218910933</v>
          </cell>
          <cell r="S19">
            <v>0.28546646237399997</v>
          </cell>
          <cell r="T19">
            <v>0.30946859717399999</v>
          </cell>
          <cell r="U19">
            <v>0.29762017726899997</v>
          </cell>
          <cell r="V19">
            <v>0.23991525173200001</v>
          </cell>
          <cell r="W19">
            <v>0.32664868235599998</v>
          </cell>
          <cell r="X19">
            <v>0.299294233322</v>
          </cell>
          <cell r="Y19">
            <v>0.30847868323299998</v>
          </cell>
          <cell r="Z19">
            <v>0.32427185773799999</v>
          </cell>
          <cell r="AA19">
            <v>0.28332322835899998</v>
          </cell>
          <cell r="AB19">
            <v>0.31659111380600002</v>
          </cell>
          <cell r="AC19">
            <v>0.31721049547199998</v>
          </cell>
          <cell r="AD19">
            <v>0.22989478707300001</v>
          </cell>
          <cell r="AE19">
            <v>0.30546224117300003</v>
          </cell>
          <cell r="AF19">
            <v>0.28185802698099999</v>
          </cell>
          <cell r="AG19">
            <v>0.24657505750700001</v>
          </cell>
          <cell r="AH19">
            <v>0.29407653212500001</v>
          </cell>
          <cell r="AI19">
            <v>0.33186987042400001</v>
          </cell>
          <cell r="AJ19">
            <v>0.29222208261499999</v>
          </cell>
          <cell r="AK19">
            <v>0.296299248934</v>
          </cell>
          <cell r="AL19">
            <v>0.32229539752000003</v>
          </cell>
          <cell r="AM19">
            <v>0.30821344256400002</v>
          </cell>
          <cell r="AN19">
            <v>0</v>
          </cell>
          <cell r="AO19">
            <v>0.33859074115799997</v>
          </cell>
          <cell r="AP19">
            <v>0.24691942334200001</v>
          </cell>
          <cell r="AQ19">
            <v>0.246173962951</v>
          </cell>
          <cell r="AR19">
            <v>0.27537024021099998</v>
          </cell>
          <cell r="AS19">
            <v>0.28180828690499998</v>
          </cell>
          <cell r="AT19">
            <v>0.303157657385</v>
          </cell>
          <cell r="AU19">
            <v>0.30953085422499999</v>
          </cell>
          <cell r="AV19">
            <v>0.299134850502</v>
          </cell>
          <cell r="AW19">
            <v>0.27501070499399999</v>
          </cell>
          <cell r="AX19">
            <v>0.29629650712</v>
          </cell>
          <cell r="AY19">
            <v>0.234537735581</v>
          </cell>
          <cell r="AZ19">
            <v>0.32035303115800001</v>
          </cell>
          <cell r="BA19">
            <v>0.32262521982199999</v>
          </cell>
          <cell r="BB19">
            <v>0.31509414315200002</v>
          </cell>
          <cell r="BC19">
            <v>0.275092691183</v>
          </cell>
          <cell r="BD19">
            <v>0.27498278021799999</v>
          </cell>
          <cell r="BE19">
            <v>0.208151817322</v>
          </cell>
          <cell r="BF19">
            <v>0.283497661352</v>
          </cell>
          <cell r="BG19">
            <v>0.30973187088999998</v>
          </cell>
          <cell r="BH19">
            <v>0.28697463870000001</v>
          </cell>
          <cell r="BI19">
            <v>0.247559502721</v>
          </cell>
          <cell r="BJ19">
            <v>0.28424355387700001</v>
          </cell>
          <cell r="BK19">
            <v>4.3180759996199997E-2</v>
          </cell>
          <cell r="BL19">
            <v>0.26360407471699998</v>
          </cell>
          <cell r="BM19">
            <v>0.32299008965499998</v>
          </cell>
          <cell r="BN19">
            <v>0.21272361278499999</v>
          </cell>
          <cell r="BO19">
            <v>0.188463106751</v>
          </cell>
          <cell r="BP19">
            <v>0.27743762731600002</v>
          </cell>
          <cell r="BQ19">
            <v>0</v>
          </cell>
          <cell r="BR19">
            <v>0.22615393996200001</v>
          </cell>
          <cell r="BS19">
            <v>7.80733972788E-2</v>
          </cell>
          <cell r="BT19">
            <v>0.29545769095399999</v>
          </cell>
          <cell r="BU19">
            <v>0</v>
          </cell>
          <cell r="BV19">
            <v>0.31586107611699998</v>
          </cell>
          <cell r="BW19">
            <v>8.7289497256300003E-2</v>
          </cell>
          <cell r="BX19">
            <v>0.30102270841599998</v>
          </cell>
          <cell r="BY19">
            <v>0.26837888360000001</v>
          </cell>
          <cell r="BZ19">
            <v>0.31345206499099998</v>
          </cell>
          <cell r="CA19">
            <v>0.23872531950500001</v>
          </cell>
          <cell r="CB19">
            <v>0.32295930385600002</v>
          </cell>
          <cell r="CC19">
            <v>0.25960922241200002</v>
          </cell>
          <cell r="CD19">
            <v>0.20864319801299999</v>
          </cell>
          <cell r="CE19">
            <v>0.20999579131599999</v>
          </cell>
          <cell r="CF19">
            <v>0.28433388471600002</v>
          </cell>
          <cell r="CG19">
            <v>0.21891587972599999</v>
          </cell>
          <cell r="CH19">
            <v>0.26891046762499998</v>
          </cell>
          <cell r="CI19">
            <v>0.212590605021</v>
          </cell>
          <cell r="CJ19">
            <v>0.30004817247400001</v>
          </cell>
          <cell r="CK19">
            <v>0.31969922780999999</v>
          </cell>
          <cell r="CL19">
            <v>0.17936721444100001</v>
          </cell>
          <cell r="CM19">
            <v>0.30079904198599999</v>
          </cell>
          <cell r="CN19">
            <v>0.33513808250400001</v>
          </cell>
          <cell r="CO19">
            <v>0.24512664973699999</v>
          </cell>
          <cell r="CP19">
            <v>0.30551531910899998</v>
          </cell>
          <cell r="CQ19">
            <v>0.30707922577899999</v>
          </cell>
          <cell r="CR19">
            <v>0.26573556661600001</v>
          </cell>
          <cell r="CS19">
            <v>0.30969315767299999</v>
          </cell>
          <cell r="CT19">
            <v>0.29161378741299998</v>
          </cell>
          <cell r="CU19">
            <v>0.297745108604</v>
          </cell>
          <cell r="CV19">
            <v>0.29756093025199998</v>
          </cell>
          <cell r="CW19">
            <v>0.30742844939199998</v>
          </cell>
          <cell r="CX19">
            <v>0.327832400799</v>
          </cell>
          <cell r="CY19">
            <v>0.25953829288500002</v>
          </cell>
          <cell r="CZ19">
            <v>0.25293314456900001</v>
          </cell>
          <cell r="DA19">
            <v>0.32015937566800001</v>
          </cell>
          <cell r="DB19">
            <v>0.32647627592099998</v>
          </cell>
          <cell r="DC19">
            <v>0.29756352305400002</v>
          </cell>
          <cell r="DD19">
            <v>0.277756720781</v>
          </cell>
          <cell r="DE19">
            <v>0.30322036147100001</v>
          </cell>
          <cell r="DF19">
            <v>0.30465850234000003</v>
          </cell>
          <cell r="DG19">
            <v>0.279709070921</v>
          </cell>
          <cell r="DH19">
            <v>0.29429706931100003</v>
          </cell>
          <cell r="DI19">
            <v>0.32685160636900001</v>
          </cell>
          <cell r="DJ19">
            <v>0.27102822065400001</v>
          </cell>
          <cell r="DK19">
            <v>0.30615344643600001</v>
          </cell>
          <cell r="DL19">
            <v>0.21201591193700001</v>
          </cell>
          <cell r="DM19">
            <v>0.28811943531</v>
          </cell>
          <cell r="DN19">
            <v>0.28231582045600001</v>
          </cell>
          <cell r="DO19">
            <v>0</v>
          </cell>
          <cell r="DP19">
            <v>0.30308744311300001</v>
          </cell>
          <cell r="DQ19">
            <v>0.31893169879900002</v>
          </cell>
          <cell r="DR19">
            <v>0.33841794729199998</v>
          </cell>
          <cell r="DS19">
            <v>0.21109248697800001</v>
          </cell>
          <cell r="DT19">
            <v>0.26742234826099998</v>
          </cell>
          <cell r="DU19">
            <v>0.194189697504</v>
          </cell>
          <cell r="DV19">
            <v>0.29189592599899999</v>
          </cell>
          <cell r="DW19">
            <v>0.17223425209500001</v>
          </cell>
          <cell r="DX19">
            <v>0.29384282231300002</v>
          </cell>
          <cell r="DY19">
            <v>0.30365461111100001</v>
          </cell>
          <cell r="DZ19">
            <v>0.27485054731399999</v>
          </cell>
          <cell r="EA19">
            <v>0.31963911652600002</v>
          </cell>
          <cell r="EB19">
            <v>0.27677211165400001</v>
          </cell>
          <cell r="EC19">
            <v>0.28161096572900002</v>
          </cell>
          <cell r="ED19">
            <v>0.258144408464</v>
          </cell>
          <cell r="EE19">
            <v>0.17414321005300001</v>
          </cell>
          <cell r="EF19">
            <v>0.252705901861</v>
          </cell>
          <cell r="EG19">
            <v>0.28109097480799999</v>
          </cell>
          <cell r="EH19">
            <v>0.29790660738899999</v>
          </cell>
          <cell r="EI19">
            <v>0.30069774389300002</v>
          </cell>
          <cell r="EJ19">
            <v>0.30200970172899999</v>
          </cell>
          <cell r="EK19">
            <v>0.26350599527399998</v>
          </cell>
          <cell r="EL19">
            <v>0</v>
          </cell>
          <cell r="EM19">
            <v>0.27793034911199999</v>
          </cell>
          <cell r="EN19">
            <v>0.271388232708</v>
          </cell>
          <cell r="EO19">
            <v>0.29848697781599998</v>
          </cell>
          <cell r="EP19">
            <v>0.24436198175000001</v>
          </cell>
          <cell r="EQ19">
            <v>0.25839656591400001</v>
          </cell>
          <cell r="ER19">
            <v>0.301522701979</v>
          </cell>
          <cell r="ES19">
            <v>0.31430402398099999</v>
          </cell>
          <cell r="ET19">
            <v>0.27520364522899998</v>
          </cell>
          <cell r="EU19">
            <v>0.29881533980399999</v>
          </cell>
          <cell r="EV19">
            <v>0.28895580768599999</v>
          </cell>
          <cell r="EW19">
            <v>0.28068873286200002</v>
          </cell>
          <cell r="EX19">
            <v>0.33296030759799999</v>
          </cell>
          <cell r="EY19">
            <v>0.17000605165999999</v>
          </cell>
          <cell r="EZ19">
            <v>0.31424891948700001</v>
          </cell>
          <cell r="FA19">
            <v>0.30139574408499997</v>
          </cell>
          <cell r="FB19">
            <v>0.22230339050299999</v>
          </cell>
          <cell r="FC19">
            <v>0.29390364885300002</v>
          </cell>
          <cell r="FD19">
            <v>0.21695029735599999</v>
          </cell>
          <cell r="FE19">
            <v>0.24380971491299999</v>
          </cell>
          <cell r="FF19">
            <v>0.281829088926</v>
          </cell>
          <cell r="FG19">
            <v>0.30448231101000001</v>
          </cell>
          <cell r="FH19">
            <v>0.33727931976300002</v>
          </cell>
          <cell r="FI19">
            <v>0.260210037231</v>
          </cell>
          <cell r="FJ19">
            <v>0.33456769585599999</v>
          </cell>
          <cell r="FK19">
            <v>0.32336810231200003</v>
          </cell>
          <cell r="FL19">
            <v>0.32894077897099999</v>
          </cell>
          <cell r="FM19">
            <v>0.34249448776199998</v>
          </cell>
          <cell r="FN19">
            <v>0.31353360414499998</v>
          </cell>
          <cell r="FO19">
            <v>0.28364989161499998</v>
          </cell>
          <cell r="FP19">
            <v>0.33327665925</v>
          </cell>
          <cell r="FQ19">
            <v>0.29331269860300002</v>
          </cell>
          <cell r="FR19">
            <v>0.322874754667</v>
          </cell>
          <cell r="FS19">
            <v>0.30647161603</v>
          </cell>
          <cell r="FT19">
            <v>0.24333342909799999</v>
          </cell>
          <cell r="FU19">
            <v>0.18760794401200001</v>
          </cell>
          <cell r="FV19">
            <v>0.258888781071</v>
          </cell>
          <cell r="FW19">
            <v>0.22142802178900001</v>
          </cell>
          <cell r="FX19">
            <v>0.26282709837000001</v>
          </cell>
          <cell r="FY19">
            <v>0.2031558007</v>
          </cell>
          <cell r="FZ19">
            <v>0.29460167884799998</v>
          </cell>
          <cell r="GA19">
            <v>0.30980169773100003</v>
          </cell>
          <cell r="GB19">
            <v>0.33505070209499999</v>
          </cell>
          <cell r="GC19">
            <v>0.30461701750800002</v>
          </cell>
          <cell r="GD19">
            <v>0.237951025367</v>
          </cell>
          <cell r="GE19">
            <v>0.23367077112199999</v>
          </cell>
          <cell r="GF19">
            <v>0.326117962599</v>
          </cell>
          <cell r="GG19">
            <v>0.20425412058799999</v>
          </cell>
          <cell r="GH19">
            <v>0.28305861353900003</v>
          </cell>
          <cell r="GI19">
            <v>0.24942387640499999</v>
          </cell>
          <cell r="GJ19">
            <v>0.24805952608599999</v>
          </cell>
          <cell r="GK19">
            <v>0.31153392791700002</v>
          </cell>
          <cell r="GL19">
            <v>0.226417690516</v>
          </cell>
          <cell r="GM19">
            <v>0.21291604638100001</v>
          </cell>
          <cell r="GN19">
            <v>0.27054211497300001</v>
          </cell>
          <cell r="GO19">
            <v>0.27901437878599999</v>
          </cell>
          <cell r="GP19">
            <v>0.27170455455800002</v>
          </cell>
          <cell r="GQ19">
            <v>0.30375796556500001</v>
          </cell>
          <cell r="GR19">
            <v>0.32340392470399998</v>
          </cell>
          <cell r="GS19">
            <v>0.26622235775000003</v>
          </cell>
          <cell r="GT19">
            <v>0.283455252647</v>
          </cell>
          <cell r="GU19">
            <v>0.29934537410700002</v>
          </cell>
          <cell r="GV19">
            <v>0.34431472420699999</v>
          </cell>
          <cell r="GW19">
            <v>0.315180689096</v>
          </cell>
          <cell r="GX19">
            <v>0.28183960914599998</v>
          </cell>
          <cell r="GY19">
            <v>0.23370282351999999</v>
          </cell>
          <cell r="GZ19">
            <v>0.20183563232400001</v>
          </cell>
          <cell r="HA19">
            <v>0.31969666480999998</v>
          </cell>
          <cell r="HB19">
            <v>0.32874488830600002</v>
          </cell>
          <cell r="HC19">
            <v>0.24952192604500001</v>
          </cell>
          <cell r="HD19">
            <v>0.24222928285600001</v>
          </cell>
          <cell r="HE19">
            <v>9.2550136148899995E-2</v>
          </cell>
          <cell r="HF19">
            <v>0.25100725889199998</v>
          </cell>
          <cell r="HG19">
            <v>0.31701394915600001</v>
          </cell>
          <cell r="HH19">
            <v>0.31305977702100002</v>
          </cell>
          <cell r="HI19">
            <v>0</v>
          </cell>
          <cell r="HJ19">
            <v>0.237195134163</v>
          </cell>
          <cell r="HK19">
            <v>0.28060168027900001</v>
          </cell>
          <cell r="HL19">
            <v>0.28692466020599999</v>
          </cell>
          <cell r="HM19">
            <v>0.29212185740500002</v>
          </cell>
          <cell r="HN19">
            <v>0.365307927132</v>
          </cell>
          <cell r="HO19">
            <v>0.20456227660199999</v>
          </cell>
          <cell r="HP19">
            <v>0.29570201039299998</v>
          </cell>
          <cell r="HQ19">
            <v>0.30570396780999998</v>
          </cell>
          <cell r="HR19">
            <v>0.207356497645</v>
          </cell>
          <cell r="HS19">
            <v>0.29502865672099998</v>
          </cell>
          <cell r="HT19">
            <v>0.32469996810000001</v>
          </cell>
          <cell r="HU19">
            <v>0.28641670942300002</v>
          </cell>
          <cell r="HV19">
            <v>0.30866608023600001</v>
          </cell>
          <cell r="HW19">
            <v>0.29133871197700001</v>
          </cell>
          <cell r="HX19">
            <v>0.112358503044</v>
          </cell>
          <cell r="HY19">
            <v>0.24460354447400001</v>
          </cell>
          <cell r="HZ19">
            <v>0.28971722722100002</v>
          </cell>
          <cell r="IA19">
            <v>0.30836364626899998</v>
          </cell>
          <cell r="IB19">
            <v>0.24674221873300001</v>
          </cell>
          <cell r="IC19">
            <v>0.29391393065499999</v>
          </cell>
          <cell r="ID19">
            <v>0.28164103627199999</v>
          </cell>
          <cell r="IE19">
            <v>0.32424923777600001</v>
          </cell>
          <cell r="IF19">
            <v>0.31977286934900001</v>
          </cell>
          <cell r="IG19">
            <v>0.17966343462500001</v>
          </cell>
          <cell r="IH19">
            <v>0.30918008089100002</v>
          </cell>
          <cell r="II19">
            <v>0.33127644658099997</v>
          </cell>
          <cell r="IJ19">
            <v>0.23883318901100001</v>
          </cell>
          <cell r="IK19">
            <v>0.27709481120099999</v>
          </cell>
          <cell r="IL19">
            <v>0.29709142446499998</v>
          </cell>
          <cell r="IM19">
            <v>0.298507779837</v>
          </cell>
          <cell r="IN19">
            <v>0.276866257191</v>
          </cell>
          <cell r="IO19">
            <v>0.30450886488000001</v>
          </cell>
          <cell r="IP19">
            <v>0.28188246488599999</v>
          </cell>
          <cell r="IQ19">
            <v>0.286764800549</v>
          </cell>
          <cell r="IR19">
            <v>0.26919117569899997</v>
          </cell>
          <cell r="IS19">
            <v>6.4335294067900006E-2</v>
          </cell>
          <cell r="IT19">
            <v>4.1841912269600003</v>
          </cell>
        </row>
        <row r="20">
          <cell r="A20" t="str">
            <v>SNP_CN_4327311_A163C_S55A_ethA</v>
          </cell>
          <cell r="B20">
            <v>0.140111714602</v>
          </cell>
          <cell r="C20">
            <v>0.11013378947999999</v>
          </cell>
          <cell r="D20">
            <v>0.14384417235899999</v>
          </cell>
          <cell r="E20">
            <v>0.144389390945</v>
          </cell>
          <cell r="F20">
            <v>0.13066984713099999</v>
          </cell>
          <cell r="G20">
            <v>0.103112690151</v>
          </cell>
          <cell r="H20">
            <v>0.17911387979999999</v>
          </cell>
          <cell r="I20">
            <v>4.15254980326E-2</v>
          </cell>
          <cell r="J20">
            <v>0.133565023541</v>
          </cell>
          <cell r="K20">
            <v>8.8849022984499995E-2</v>
          </cell>
          <cell r="L20">
            <v>6.6837601363699997E-2</v>
          </cell>
          <cell r="M20">
            <v>4.8998154699799998E-2</v>
          </cell>
          <cell r="N20">
            <v>9.4461441039999997E-2</v>
          </cell>
          <cell r="O20">
            <v>0.110133267939</v>
          </cell>
          <cell r="P20">
            <v>0.12496987730299999</v>
          </cell>
          <cell r="Q20">
            <v>9.8788172006600006E-2</v>
          </cell>
          <cell r="R20">
            <v>0.130707770586</v>
          </cell>
          <cell r="S20">
            <v>0.154390528798</v>
          </cell>
          <cell r="T20">
            <v>4.4981569051699997E-2</v>
          </cell>
          <cell r="U20">
            <v>0.16076304018500001</v>
          </cell>
          <cell r="V20">
            <v>0.14089073240800001</v>
          </cell>
          <cell r="W20">
            <v>0.13031895458699999</v>
          </cell>
          <cell r="X20">
            <v>0.12978300452200001</v>
          </cell>
          <cell r="Y20">
            <v>0.130613476038</v>
          </cell>
          <cell r="Z20">
            <v>0.14266616105999999</v>
          </cell>
          <cell r="AA20">
            <v>0.10291083157100001</v>
          </cell>
          <cell r="AB20">
            <v>0.14678364992099999</v>
          </cell>
          <cell r="AC20">
            <v>0.140988573432</v>
          </cell>
          <cell r="AD20">
            <v>6.3624061644100005E-2</v>
          </cell>
          <cell r="AE20">
            <v>0.12707191705699999</v>
          </cell>
          <cell r="AF20">
            <v>0.137718334794</v>
          </cell>
          <cell r="AG20">
            <v>0.16190971434099999</v>
          </cell>
          <cell r="AH20">
            <v>0.12393073737599999</v>
          </cell>
          <cell r="AI20">
            <v>0.11077498644600001</v>
          </cell>
          <cell r="AJ20">
            <v>0.128891259432</v>
          </cell>
          <cell r="AK20">
            <v>0.10672636330099999</v>
          </cell>
          <cell r="AL20">
            <v>0.116468392313</v>
          </cell>
          <cell r="AM20">
            <v>0.121994905174</v>
          </cell>
          <cell r="AN20">
            <v>0.123915925622</v>
          </cell>
          <cell r="AO20">
            <v>0.120833389461</v>
          </cell>
          <cell r="AP20">
            <v>0.102232627571</v>
          </cell>
          <cell r="AQ20">
            <v>0.14006872475099999</v>
          </cell>
          <cell r="AR20">
            <v>8.8991992175599999E-2</v>
          </cell>
          <cell r="AS20">
            <v>0.131137028337</v>
          </cell>
          <cell r="AT20">
            <v>0.13050891459</v>
          </cell>
          <cell r="AU20">
            <v>0.119990043342</v>
          </cell>
          <cell r="AV20">
            <v>0.170888468623</v>
          </cell>
          <cell r="AW20">
            <v>0.143666431308</v>
          </cell>
          <cell r="AX20">
            <v>0.13868252933</v>
          </cell>
          <cell r="AY20">
            <v>0.121478669345</v>
          </cell>
          <cell r="AZ20">
            <v>0.122827738523</v>
          </cell>
          <cell r="BA20">
            <v>0.113428391516</v>
          </cell>
          <cell r="BB20">
            <v>9.3773812055599995E-2</v>
          </cell>
          <cell r="BC20">
            <v>0.15037904679799999</v>
          </cell>
          <cell r="BD20">
            <v>0.12946057319599999</v>
          </cell>
          <cell r="BE20">
            <v>0.103159554303</v>
          </cell>
          <cell r="BF20">
            <v>0.12149938941000001</v>
          </cell>
          <cell r="BG20">
            <v>0.15183773636799999</v>
          </cell>
          <cell r="BH20">
            <v>0.11339611560100001</v>
          </cell>
          <cell r="BI20">
            <v>0.170332193375</v>
          </cell>
          <cell r="BJ20">
            <v>7.7283822000000002E-2</v>
          </cell>
          <cell r="BK20">
            <v>0.142298281193</v>
          </cell>
          <cell r="BL20">
            <v>0.117064908147</v>
          </cell>
          <cell r="BM20">
            <v>0.138249754906</v>
          </cell>
          <cell r="BN20">
            <v>9.8791591823100003E-2</v>
          </cell>
          <cell r="BO20">
            <v>0.1134910658</v>
          </cell>
          <cell r="BP20">
            <v>0.146396785975</v>
          </cell>
          <cell r="BQ20">
            <v>0.14490108192000001</v>
          </cell>
          <cell r="BR20">
            <v>0.142755925655</v>
          </cell>
          <cell r="BS20">
            <v>7.6951131224599997E-2</v>
          </cell>
          <cell r="BT20">
            <v>0</v>
          </cell>
          <cell r="BU20">
            <v>0.12269359082</v>
          </cell>
          <cell r="BV20">
            <v>0.113273344934</v>
          </cell>
          <cell r="BW20">
            <v>0.14339713752300001</v>
          </cell>
          <cell r="BX20">
            <v>9.3753479421100003E-2</v>
          </cell>
          <cell r="BY20">
            <v>7.1778073906899997E-2</v>
          </cell>
          <cell r="BZ20">
            <v>0.138773038983</v>
          </cell>
          <cell r="CA20">
            <v>9.3070156872299997E-2</v>
          </cell>
          <cell r="CB20">
            <v>0.12804608046999999</v>
          </cell>
          <cell r="CC20">
            <v>0.15275892615299999</v>
          </cell>
          <cell r="CD20">
            <v>0.11485067755</v>
          </cell>
          <cell r="CE20">
            <v>0.174089446664</v>
          </cell>
          <cell r="CF20">
            <v>7.2447791695600006E-2</v>
          </cell>
          <cell r="CG20">
            <v>0.176654100418</v>
          </cell>
          <cell r="CH20">
            <v>0.101466678083</v>
          </cell>
          <cell r="CI20">
            <v>0.11346413940199999</v>
          </cell>
          <cell r="CJ20">
            <v>0.16521912813199999</v>
          </cell>
          <cell r="CK20">
            <v>0.17534935474400001</v>
          </cell>
          <cell r="CL20">
            <v>0.136962369084</v>
          </cell>
          <cell r="CM20">
            <v>0.12524095177700001</v>
          </cell>
          <cell r="CN20">
            <v>0.12826482951599999</v>
          </cell>
          <cell r="CO20">
            <v>5.9535432606900002E-2</v>
          </cell>
          <cell r="CP20">
            <v>0.16135337948799999</v>
          </cell>
          <cell r="CQ20">
            <v>0.11443091929</v>
          </cell>
          <cell r="CR20">
            <v>0.109166063368</v>
          </cell>
          <cell r="CS20">
            <v>0.14427699148699999</v>
          </cell>
          <cell r="CT20">
            <v>0.15551133453800001</v>
          </cell>
          <cell r="CU20">
            <v>0.13562081754200001</v>
          </cell>
          <cell r="CV20">
            <v>0.11807497590799999</v>
          </cell>
          <cell r="CW20">
            <v>0.116442836821</v>
          </cell>
          <cell r="CX20">
            <v>0.10748976469</v>
          </cell>
          <cell r="CY20">
            <v>0.13031454384300001</v>
          </cell>
          <cell r="CZ20">
            <v>0.111573182046</v>
          </cell>
          <cell r="DA20">
            <v>9.1132834553699998E-2</v>
          </cell>
          <cell r="DB20">
            <v>0.122076630592</v>
          </cell>
          <cell r="DC20">
            <v>0.14585855603199999</v>
          </cell>
          <cell r="DD20">
            <v>0.170871675014</v>
          </cell>
          <cell r="DE20">
            <v>0.123425461352</v>
          </cell>
          <cell r="DF20">
            <v>0.137829869986</v>
          </cell>
          <cell r="DG20">
            <v>6.8227581679800003E-2</v>
          </cell>
          <cell r="DH20">
            <v>0.119267486036</v>
          </cell>
          <cell r="DI20">
            <v>0.15726652741399999</v>
          </cell>
          <cell r="DJ20">
            <v>4.5990832150000001E-2</v>
          </cell>
          <cell r="DK20">
            <v>0.129738718271</v>
          </cell>
          <cell r="DL20">
            <v>6.91470131278E-2</v>
          </cell>
          <cell r="DM20">
            <v>0.165312543511</v>
          </cell>
          <cell r="DN20">
            <v>0.121154770255</v>
          </cell>
          <cell r="DO20">
            <v>8.6521990597200005E-2</v>
          </cell>
          <cell r="DP20">
            <v>0.114041656256</v>
          </cell>
          <cell r="DQ20">
            <v>8.1391878426100003E-2</v>
          </cell>
          <cell r="DR20">
            <v>0.162977680564</v>
          </cell>
          <cell r="DS20">
            <v>0.102687321603</v>
          </cell>
          <cell r="DT20">
            <v>0.108503691852</v>
          </cell>
          <cell r="DU20">
            <v>5.8042030781499998E-2</v>
          </cell>
          <cell r="DV20">
            <v>0.11071840673699999</v>
          </cell>
          <cell r="DW20">
            <v>0.15723535418500001</v>
          </cell>
          <cell r="DX20">
            <v>0.16041390597800001</v>
          </cell>
          <cell r="DY20">
            <v>0.135325178504</v>
          </cell>
          <cell r="DZ20">
            <v>5.6566298007999997E-2</v>
          </cell>
          <cell r="EA20">
            <v>0.142903074622</v>
          </cell>
          <cell r="EB20">
            <v>0.13674922287499999</v>
          </cell>
          <cell r="EC20">
            <v>0.13636405766000001</v>
          </cell>
          <cell r="ED20">
            <v>0.107494302094</v>
          </cell>
          <cell r="EE20">
            <v>0.11872676014899999</v>
          </cell>
          <cell r="EF20">
            <v>0.129198119044</v>
          </cell>
          <cell r="EG20">
            <v>0.155742391944</v>
          </cell>
          <cell r="EH20">
            <v>0.10822901874800001</v>
          </cell>
          <cell r="EI20">
            <v>0.121897026896</v>
          </cell>
          <cell r="EJ20">
            <v>0.15169109404100001</v>
          </cell>
          <cell r="EK20">
            <v>0.166137337685</v>
          </cell>
          <cell r="EL20">
            <v>0.117792010307</v>
          </cell>
          <cell r="EM20">
            <v>9.9969349801500004E-2</v>
          </cell>
          <cell r="EN20">
            <v>9.99989435077E-2</v>
          </cell>
          <cell r="EO20">
            <v>0.11487217247500001</v>
          </cell>
          <cell r="EP20">
            <v>9.1696657240400006E-2</v>
          </cell>
          <cell r="EQ20">
            <v>0.116373948753</v>
          </cell>
          <cell r="ER20">
            <v>0.110104180872</v>
          </cell>
          <cell r="ES20">
            <v>0.10681224614400001</v>
          </cell>
          <cell r="ET20">
            <v>0.15516485273799999</v>
          </cell>
          <cell r="EU20">
            <v>0.114035740495</v>
          </cell>
          <cell r="EV20">
            <v>0.13234369456799999</v>
          </cell>
          <cell r="EW20">
            <v>0.119726896286</v>
          </cell>
          <cell r="EX20">
            <v>0.118248090148</v>
          </cell>
          <cell r="EY20">
            <v>7.3994122445599997E-2</v>
          </cell>
          <cell r="EZ20">
            <v>0.17097720503800001</v>
          </cell>
          <cell r="FA20">
            <v>0.12708689272400001</v>
          </cell>
          <cell r="FB20">
            <v>0.11988004297</v>
          </cell>
          <cell r="FC20">
            <v>0.134228333831</v>
          </cell>
          <cell r="FD20">
            <v>0.130691185594</v>
          </cell>
          <cell r="FE20">
            <v>0.13073860108900001</v>
          </cell>
          <cell r="FF20">
            <v>0.13611505925699999</v>
          </cell>
          <cell r="FG20">
            <v>0.11448476463600001</v>
          </cell>
          <cell r="FH20">
            <v>0.102966450155</v>
          </cell>
          <cell r="FI20">
            <v>0.12262882292299999</v>
          </cell>
          <cell r="FJ20">
            <v>8.3175219595400002E-2</v>
          </cell>
          <cell r="FK20">
            <v>0.135012850165</v>
          </cell>
          <cell r="FL20">
            <v>9.6946045756300003E-2</v>
          </cell>
          <cell r="FM20">
            <v>0.117507569492</v>
          </cell>
          <cell r="FN20">
            <v>0.156540796161</v>
          </cell>
          <cell r="FO20">
            <v>0.10949555784499999</v>
          </cell>
          <cell r="FP20">
            <v>0.14355079829699999</v>
          </cell>
          <cell r="FQ20">
            <v>0.116829223931</v>
          </cell>
          <cell r="FR20">
            <v>0.10365562886</v>
          </cell>
          <cell r="FS20">
            <v>0.11802887916599999</v>
          </cell>
          <cell r="FT20">
            <v>0.12414393574</v>
          </cell>
          <cell r="FU20">
            <v>6.9368474185500004E-2</v>
          </cell>
          <cell r="FV20">
            <v>0.15520393848399999</v>
          </cell>
          <cell r="FW20">
            <v>8.4657058119799997E-2</v>
          </cell>
          <cell r="FX20">
            <v>0.15589544177100001</v>
          </cell>
          <cell r="FY20">
            <v>0.156874641776</v>
          </cell>
          <cell r="FZ20">
            <v>8.61173942685E-2</v>
          </cell>
          <cell r="GA20">
            <v>0.15696771442900001</v>
          </cell>
          <cell r="GB20">
            <v>0.11640232801399999</v>
          </cell>
          <cell r="GC20">
            <v>5.8532446622800001E-2</v>
          </cell>
          <cell r="GD20">
            <v>0.113030023873</v>
          </cell>
          <cell r="GE20">
            <v>0.123238235712</v>
          </cell>
          <cell r="GF20">
            <v>0.133479699492</v>
          </cell>
          <cell r="GG20">
            <v>3.5401113331299999E-2</v>
          </cell>
          <cell r="GH20">
            <v>0.121265821159</v>
          </cell>
          <cell r="GI20">
            <v>0.137615501881</v>
          </cell>
          <cell r="GJ20">
            <v>0.138264134526</v>
          </cell>
          <cell r="GK20">
            <v>0.147662758827</v>
          </cell>
          <cell r="GL20">
            <v>9.0770214796099993E-2</v>
          </cell>
          <cell r="GM20">
            <v>0.15320317447199999</v>
          </cell>
          <cell r="GN20">
            <v>6.2795855104900003E-2</v>
          </cell>
          <cell r="GO20">
            <v>0.101243138313</v>
          </cell>
          <cell r="GP20">
            <v>0.12740972638100001</v>
          </cell>
          <cell r="GQ20">
            <v>0.108491055667</v>
          </cell>
          <cell r="GR20">
            <v>0.14118410646900001</v>
          </cell>
          <cell r="GS20">
            <v>0.12771680951100001</v>
          </cell>
          <cell r="GT20">
            <v>0.14816202223300001</v>
          </cell>
          <cell r="GU20">
            <v>0.12187743187</v>
          </cell>
          <cell r="GV20">
            <v>0.13082464039300001</v>
          </cell>
          <cell r="GW20">
            <v>0.125765070319</v>
          </cell>
          <cell r="GX20">
            <v>0.12037085741799999</v>
          </cell>
          <cell r="GY20">
            <v>0.137950837612</v>
          </cell>
          <cell r="GZ20">
            <v>0.13076312840000001</v>
          </cell>
          <cell r="HA20">
            <v>0.177910640836</v>
          </cell>
          <cell r="HB20">
            <v>0.14251723885500001</v>
          </cell>
          <cell r="HC20">
            <v>0.15773716568900001</v>
          </cell>
          <cell r="HD20">
            <v>0.114850252867</v>
          </cell>
          <cell r="HE20">
            <v>7.6967611908900002E-2</v>
          </cell>
          <cell r="HF20">
            <v>0.11662042140999999</v>
          </cell>
          <cell r="HG20">
            <v>7.8202120959800003E-2</v>
          </cell>
          <cell r="HH20">
            <v>0.162564396858</v>
          </cell>
          <cell r="HI20">
            <v>7.8630357980700005E-2</v>
          </cell>
          <cell r="HJ20">
            <v>0.15330551564700001</v>
          </cell>
          <cell r="HK20">
            <v>0.16377919912300001</v>
          </cell>
          <cell r="HL20">
            <v>8.1649251282200005E-2</v>
          </cell>
          <cell r="HM20">
            <v>4.8640821129100002E-2</v>
          </cell>
          <cell r="HN20">
            <v>0.15086364746100001</v>
          </cell>
          <cell r="HO20">
            <v>0.104683212936</v>
          </cell>
          <cell r="HP20">
            <v>0.116124905646</v>
          </cell>
          <cell r="HQ20">
            <v>8.5283823311299994E-2</v>
          </cell>
          <cell r="HR20">
            <v>7.9369567334700006E-2</v>
          </cell>
          <cell r="HS20">
            <v>0.12592072784899999</v>
          </cell>
          <cell r="HT20">
            <v>6.9703362882099995E-2</v>
          </cell>
          <cell r="HU20">
            <v>0.136682271957</v>
          </cell>
          <cell r="HV20">
            <v>0.13098803162600001</v>
          </cell>
          <cell r="HW20">
            <v>0.110122419894</v>
          </cell>
          <cell r="HX20">
            <v>0.14504086971300001</v>
          </cell>
          <cell r="HY20">
            <v>0.100383453071</v>
          </cell>
          <cell r="HZ20">
            <v>0.113266058266</v>
          </cell>
          <cell r="IA20">
            <v>0.12620258331299999</v>
          </cell>
          <cell r="IB20">
            <v>0.10890788584900001</v>
          </cell>
          <cell r="IC20">
            <v>8.61009061337E-2</v>
          </cell>
          <cell r="ID20">
            <v>0.16920961439599999</v>
          </cell>
          <cell r="IE20">
            <v>0.13757458329200001</v>
          </cell>
          <cell r="IF20">
            <v>0.13573603332</v>
          </cell>
          <cell r="IG20">
            <v>0.120628781617</v>
          </cell>
          <cell r="IH20">
            <v>0.11756401509</v>
          </cell>
          <cell r="II20">
            <v>0.14426797628400001</v>
          </cell>
          <cell r="IJ20">
            <v>0.120199434459</v>
          </cell>
          <cell r="IK20">
            <v>0.15684741735499999</v>
          </cell>
          <cell r="IL20">
            <v>0.120133556426</v>
          </cell>
          <cell r="IM20">
            <v>8.4791369736199995E-2</v>
          </cell>
          <cell r="IN20">
            <v>0.19667455553999999</v>
          </cell>
          <cell r="IO20">
            <v>0.121941633523</v>
          </cell>
          <cell r="IP20">
            <v>7.54636526108E-2</v>
          </cell>
          <cell r="IQ20">
            <v>0.15087214112299999</v>
          </cell>
          <cell r="IR20">
            <v>0.120706126094</v>
          </cell>
          <cell r="IS20">
            <v>3.0360719189000001E-2</v>
          </cell>
          <cell r="IT20">
            <v>3.9757335185999998</v>
          </cell>
        </row>
        <row r="21">
          <cell r="A21" t="str">
            <v>DEL_CF_4327334_d140A_47_ethA</v>
          </cell>
          <cell r="B21">
            <v>0.28232535719899998</v>
          </cell>
          <cell r="C21">
            <v>0.26347094774199997</v>
          </cell>
          <cell r="D21">
            <v>0.27041128277799997</v>
          </cell>
          <cell r="E21">
            <v>0.30210366845100001</v>
          </cell>
          <cell r="F21">
            <v>9.3183211982299993E-2</v>
          </cell>
          <cell r="G21">
            <v>0.28403338789900001</v>
          </cell>
          <cell r="H21">
            <v>0.27921897172900001</v>
          </cell>
          <cell r="I21">
            <v>0.26461142301599999</v>
          </cell>
          <cell r="J21">
            <v>6.1698623001599999E-2</v>
          </cell>
          <cell r="K21">
            <v>0.27686336636499997</v>
          </cell>
          <cell r="L21">
            <v>0.28745400905599999</v>
          </cell>
          <cell r="M21">
            <v>0.28248792886700003</v>
          </cell>
          <cell r="N21">
            <v>0.16236551106</v>
          </cell>
          <cell r="O21">
            <v>0.31282630562800001</v>
          </cell>
          <cell r="P21">
            <v>0.190601140261</v>
          </cell>
          <cell r="Q21">
            <v>0.19544248282900001</v>
          </cell>
          <cell r="R21">
            <v>0.22146451473199999</v>
          </cell>
          <cell r="S21">
            <v>0.29731592536000001</v>
          </cell>
          <cell r="T21">
            <v>0.25203463435200002</v>
          </cell>
          <cell r="U21">
            <v>0.237858086824</v>
          </cell>
          <cell r="V21">
            <v>0.26020407676700003</v>
          </cell>
          <cell r="W21">
            <v>0.25533914565999999</v>
          </cell>
          <cell r="X21">
            <v>0.28570502996399999</v>
          </cell>
          <cell r="Y21">
            <v>0.27558961510699997</v>
          </cell>
          <cell r="Z21">
            <v>0.32333701849000002</v>
          </cell>
          <cell r="AA21">
            <v>0.29385179281200002</v>
          </cell>
          <cell r="AB21">
            <v>0.186796441674</v>
          </cell>
          <cell r="AC21">
            <v>0.26679778099099999</v>
          </cell>
          <cell r="AD21">
            <v>0.251445382833</v>
          </cell>
          <cell r="AE21">
            <v>0.27389526367200001</v>
          </cell>
          <cell r="AF21">
            <v>0.19555692374700001</v>
          </cell>
          <cell r="AG21">
            <v>0.280162811279</v>
          </cell>
          <cell r="AH21">
            <v>0.30845379829399999</v>
          </cell>
          <cell r="AI21">
            <v>0.18062214553399999</v>
          </cell>
          <cell r="AJ21">
            <v>0.30575501918800002</v>
          </cell>
          <cell r="AK21">
            <v>0.22003771364700001</v>
          </cell>
          <cell r="AL21">
            <v>0.28175652027100001</v>
          </cell>
          <cell r="AM21">
            <v>0.19542615115600001</v>
          </cell>
          <cell r="AN21">
            <v>0.224506139755</v>
          </cell>
          <cell r="AO21">
            <v>0.24469010531900001</v>
          </cell>
          <cell r="AP21">
            <v>0.28882488608399998</v>
          </cell>
          <cell r="AQ21">
            <v>0.22109189629600001</v>
          </cell>
          <cell r="AR21">
            <v>0.25584307312999999</v>
          </cell>
          <cell r="AS21">
            <v>0.23834042251099999</v>
          </cell>
          <cell r="AT21">
            <v>0.25431767106100001</v>
          </cell>
          <cell r="AU21">
            <v>0.110301151872</v>
          </cell>
          <cell r="AV21">
            <v>0.26287445426</v>
          </cell>
          <cell r="AW21">
            <v>0</v>
          </cell>
          <cell r="AX21">
            <v>0.27764293551399999</v>
          </cell>
          <cell r="AY21">
            <v>0.237273663282</v>
          </cell>
          <cell r="AZ21">
            <v>0.29131981730500001</v>
          </cell>
          <cell r="BA21">
            <v>0.179302752018</v>
          </cell>
          <cell r="BB21">
            <v>0.25192350149199999</v>
          </cell>
          <cell r="BC21">
            <v>0.22408571839300001</v>
          </cell>
          <cell r="BD21">
            <v>0.24495646357500001</v>
          </cell>
          <cell r="BE21">
            <v>0.22287696600000001</v>
          </cell>
          <cell r="BF21">
            <v>0.18786108493799999</v>
          </cell>
          <cell r="BG21">
            <v>0.30255129933399999</v>
          </cell>
          <cell r="BH21">
            <v>0.28914913535100001</v>
          </cell>
          <cell r="BI21">
            <v>0.29420265555399999</v>
          </cell>
          <cell r="BJ21">
            <v>0.31151294708299998</v>
          </cell>
          <cell r="BK21">
            <v>0.25888332724599999</v>
          </cell>
          <cell r="BL21">
            <v>0.13300351798500001</v>
          </cell>
          <cell r="BM21">
            <v>0.30475482344600002</v>
          </cell>
          <cell r="BN21">
            <v>0.23626635968699999</v>
          </cell>
          <cell r="BO21">
            <v>0.28585490584399997</v>
          </cell>
          <cell r="BP21">
            <v>0.24765919148900001</v>
          </cell>
          <cell r="BQ21">
            <v>0.306525021791</v>
          </cell>
          <cell r="BR21">
            <v>0.29701498150799999</v>
          </cell>
          <cell r="BS21">
            <v>0.192051067948</v>
          </cell>
          <cell r="BT21">
            <v>0.21834614872899999</v>
          </cell>
          <cell r="BU21">
            <v>0.28606414794899998</v>
          </cell>
          <cell r="BV21">
            <v>0.23071698844399999</v>
          </cell>
          <cell r="BW21">
            <v>0.12408318370599999</v>
          </cell>
          <cell r="BX21">
            <v>0.28414908051499999</v>
          </cell>
          <cell r="BY21">
            <v>0.17117384076100001</v>
          </cell>
          <cell r="BZ21">
            <v>0</v>
          </cell>
          <cell r="CA21">
            <v>0.14665219187699999</v>
          </cell>
          <cell r="CB21">
            <v>0.26119208335900002</v>
          </cell>
          <cell r="CC21">
            <v>0.24396164715300001</v>
          </cell>
          <cell r="CD21">
            <v>0.285822510719</v>
          </cell>
          <cell r="CE21">
            <v>7.7986992895600002E-2</v>
          </cell>
          <cell r="CF21">
            <v>0.30264112353299999</v>
          </cell>
          <cell r="CG21">
            <v>0.295802295208</v>
          </cell>
          <cell r="CH21">
            <v>9.8078504204799993E-2</v>
          </cell>
          <cell r="CI21">
            <v>9.2757567763300006E-2</v>
          </cell>
          <cell r="CJ21">
            <v>0.301695823669</v>
          </cell>
          <cell r="CK21">
            <v>0.19427877664599999</v>
          </cell>
          <cell r="CL21">
            <v>0.27880483865700001</v>
          </cell>
          <cell r="CM21">
            <v>0.27750748395899999</v>
          </cell>
          <cell r="CN21">
            <v>0.11620803177400001</v>
          </cell>
          <cell r="CO21">
            <v>0.24832485616200001</v>
          </cell>
          <cell r="CP21">
            <v>0.27269831299800001</v>
          </cell>
          <cell r="CQ21">
            <v>0.24861396849199999</v>
          </cell>
          <cell r="CR21">
            <v>0.28422981500599998</v>
          </cell>
          <cell r="CS21">
            <v>0.21968320012100001</v>
          </cell>
          <cell r="CT21">
            <v>0.26594206690799999</v>
          </cell>
          <cell r="CU21">
            <v>0.31629714369799999</v>
          </cell>
          <cell r="CV21">
            <v>0.29450523853299998</v>
          </cell>
          <cell r="CW21">
            <v>0.25522041320799999</v>
          </cell>
          <cell r="CX21">
            <v>0.27952250838300002</v>
          </cell>
          <cell r="CY21">
            <v>0</v>
          </cell>
          <cell r="CZ21">
            <v>0.241650030017</v>
          </cell>
          <cell r="DA21">
            <v>0.30686962604500001</v>
          </cell>
          <cell r="DB21">
            <v>0.31658086180700001</v>
          </cell>
          <cell r="DC21">
            <v>0.27110591530799999</v>
          </cell>
          <cell r="DD21">
            <v>0.155608654022</v>
          </cell>
          <cell r="DE21">
            <v>0.18854172527800001</v>
          </cell>
          <cell r="DF21">
            <v>0.28821301460299997</v>
          </cell>
          <cell r="DG21">
            <v>0.12974037229999999</v>
          </cell>
          <cell r="DH21">
            <v>0.24959236383399999</v>
          </cell>
          <cell r="DI21">
            <v>0.246224731207</v>
          </cell>
          <cell r="DJ21">
            <v>0.23656679689900001</v>
          </cell>
          <cell r="DK21">
            <v>0.308573693037</v>
          </cell>
          <cell r="DL21">
            <v>0</v>
          </cell>
          <cell r="DM21">
            <v>0.12417180836199999</v>
          </cell>
          <cell r="DN21">
            <v>0.25109699368499999</v>
          </cell>
          <cell r="DO21">
            <v>0.19834411144299999</v>
          </cell>
          <cell r="DP21">
            <v>0.23658359050800001</v>
          </cell>
          <cell r="DQ21">
            <v>0.18827532231800001</v>
          </cell>
          <cell r="DR21">
            <v>0.20180508494400001</v>
          </cell>
          <cell r="DS21">
            <v>0.302894741297</v>
          </cell>
          <cell r="DT21">
            <v>0.22846363484900001</v>
          </cell>
          <cell r="DU21">
            <v>0.210533753037</v>
          </cell>
          <cell r="DV21">
            <v>0.28570416569700002</v>
          </cell>
          <cell r="DW21">
            <v>0</v>
          </cell>
          <cell r="DX21">
            <v>0.300681591034</v>
          </cell>
          <cell r="DY21">
            <v>0.19444689154600001</v>
          </cell>
          <cell r="DZ21">
            <v>0.27906385064099998</v>
          </cell>
          <cell r="EA21">
            <v>0.14159648120400001</v>
          </cell>
          <cell r="EB21">
            <v>0.14676581323099999</v>
          </cell>
          <cell r="EC21">
            <v>0.24503648281099999</v>
          </cell>
          <cell r="ED21">
            <v>0.24085099995100001</v>
          </cell>
          <cell r="EE21">
            <v>0.28181579709100002</v>
          </cell>
          <cell r="EF21">
            <v>0.26245668530499999</v>
          </cell>
          <cell r="EG21">
            <v>0.31043884158099999</v>
          </cell>
          <cell r="EH21">
            <v>0.26264846324899999</v>
          </cell>
          <cell r="EI21">
            <v>0.256737083197</v>
          </cell>
          <cell r="EJ21">
            <v>0.26433217525500002</v>
          </cell>
          <cell r="EK21">
            <v>0.265450239182</v>
          </cell>
          <cell r="EL21">
            <v>0.221760228276</v>
          </cell>
          <cell r="EM21">
            <v>0.30038037896199998</v>
          </cell>
          <cell r="EN21">
            <v>7.0633225142999995E-2</v>
          </cell>
          <cell r="EO21">
            <v>0.182906478643</v>
          </cell>
          <cell r="EP21">
            <v>0.28773269057299999</v>
          </cell>
          <cell r="EQ21">
            <v>0.21155692637000001</v>
          </cell>
          <cell r="ER21">
            <v>0.29840528965000002</v>
          </cell>
          <cell r="ES21">
            <v>0.28478088974999999</v>
          </cell>
          <cell r="ET21">
            <v>0.234483778477</v>
          </cell>
          <cell r="EU21">
            <v>0.16907674074199999</v>
          </cell>
          <cell r="EV21">
            <v>0.20598787069300001</v>
          </cell>
          <cell r="EW21">
            <v>0.231757715344</v>
          </cell>
          <cell r="EX21">
            <v>0.24112011492300001</v>
          </cell>
          <cell r="EY21">
            <v>0.28635770082500001</v>
          </cell>
          <cell r="EZ21">
            <v>0.304276883602</v>
          </cell>
          <cell r="FA21">
            <v>0.28509768843700001</v>
          </cell>
          <cell r="FB21">
            <v>0.302804529667</v>
          </cell>
          <cell r="FC21">
            <v>0.18119174242</v>
          </cell>
          <cell r="FD21">
            <v>0.133529067039</v>
          </cell>
          <cell r="FE21">
            <v>0.18566302955200001</v>
          </cell>
          <cell r="FF21">
            <v>0.23922985792199999</v>
          </cell>
          <cell r="FG21">
            <v>0.24368599057199999</v>
          </cell>
          <cell r="FH21">
            <v>0.300504028797</v>
          </cell>
          <cell r="FI21">
            <v>0.293208420277</v>
          </cell>
          <cell r="FJ21">
            <v>0.25721591711000003</v>
          </cell>
          <cell r="FK21">
            <v>0.29583740234400002</v>
          </cell>
          <cell r="FL21">
            <v>0.27817314863199999</v>
          </cell>
          <cell r="FM21">
            <v>0.31869506835900002</v>
          </cell>
          <cell r="FN21">
            <v>0.24517564475500001</v>
          </cell>
          <cell r="FO21">
            <v>0.25196671485900002</v>
          </cell>
          <cell r="FP21">
            <v>0.28280094265900002</v>
          </cell>
          <cell r="FQ21">
            <v>0.24751342833000001</v>
          </cell>
          <cell r="FR21">
            <v>0.278935879469</v>
          </cell>
          <cell r="FS21">
            <v>0.17966786027000001</v>
          </cell>
          <cell r="FT21">
            <v>0.27204847335799998</v>
          </cell>
          <cell r="FU21">
            <v>0.23351982235900001</v>
          </cell>
          <cell r="FV21">
            <v>0.24279132485400001</v>
          </cell>
          <cell r="FW21">
            <v>0.210927322507</v>
          </cell>
          <cell r="FX21">
            <v>0.247146055102</v>
          </cell>
          <cell r="FY21">
            <v>0.177686423063</v>
          </cell>
          <cell r="FZ21">
            <v>0.27161163091700002</v>
          </cell>
          <cell r="GA21">
            <v>0.212212249637</v>
          </cell>
          <cell r="GB21">
            <v>0.23314216733000001</v>
          </cell>
          <cell r="GC21">
            <v>0.29176706075699999</v>
          </cell>
          <cell r="GD21">
            <v>0.25195217132600001</v>
          </cell>
          <cell r="GE21">
            <v>0.28956559300399998</v>
          </cell>
          <cell r="GF21">
            <v>0.23247468471499999</v>
          </cell>
          <cell r="GG21">
            <v>0.253701120615</v>
          </cell>
          <cell r="GH21">
            <v>0.182849645615</v>
          </cell>
          <cell r="GI21">
            <v>0.30095955729500001</v>
          </cell>
          <cell r="GJ21">
            <v>0.29344522953000002</v>
          </cell>
          <cell r="GK21">
            <v>0.2203232795</v>
          </cell>
          <cell r="GL21">
            <v>0.29550442099599999</v>
          </cell>
          <cell r="GM21">
            <v>0.25552323460600002</v>
          </cell>
          <cell r="GN21">
            <v>0.245740100741</v>
          </cell>
          <cell r="GO21">
            <v>0.273876458406</v>
          </cell>
          <cell r="GP21">
            <v>0.300541400909</v>
          </cell>
          <cell r="GQ21">
            <v>0.26046839356399998</v>
          </cell>
          <cell r="GR21">
            <v>0.14621160924400001</v>
          </cell>
          <cell r="GS21">
            <v>0.194955170155</v>
          </cell>
          <cell r="GT21">
            <v>0.104074023664</v>
          </cell>
          <cell r="GU21">
            <v>0.28104412555699998</v>
          </cell>
          <cell r="GV21">
            <v>0.31035405397400001</v>
          </cell>
          <cell r="GW21">
            <v>0.203191667795</v>
          </cell>
          <cell r="GX21">
            <v>0.18696705996999999</v>
          </cell>
          <cell r="GY21">
            <v>0.215280517936</v>
          </cell>
          <cell r="GZ21">
            <v>0.17344968020900001</v>
          </cell>
          <cell r="HA21">
            <v>0.28122806549099999</v>
          </cell>
          <cell r="HB21">
            <v>0.29244765639300002</v>
          </cell>
          <cell r="HC21">
            <v>0.32740679383299998</v>
          </cell>
          <cell r="HD21">
            <v>0.27918571233700001</v>
          </cell>
          <cell r="HE21">
            <v>0.25703215599099999</v>
          </cell>
          <cell r="HF21">
            <v>0.28073436021800002</v>
          </cell>
          <cell r="HG21">
            <v>0.23969937861000001</v>
          </cell>
          <cell r="HH21">
            <v>0.26528769731500002</v>
          </cell>
          <cell r="HI21">
            <v>0.200500756502</v>
          </cell>
          <cell r="HJ21">
            <v>0.28827643394500002</v>
          </cell>
          <cell r="HK21">
            <v>0.100940585136</v>
          </cell>
          <cell r="HL21">
            <v>0.30387374758699998</v>
          </cell>
          <cell r="HM21">
            <v>0.29523283243199999</v>
          </cell>
          <cell r="HN21">
            <v>0.292410194874</v>
          </cell>
          <cell r="HO21">
            <v>0.243008077145</v>
          </cell>
          <cell r="HP21">
            <v>0.27393648028399997</v>
          </cell>
          <cell r="HQ21">
            <v>0.22871011495599999</v>
          </cell>
          <cell r="HR21">
            <v>0.112465657294</v>
          </cell>
          <cell r="HS21">
            <v>0.218510761857</v>
          </cell>
          <cell r="HT21">
            <v>0.239102900028</v>
          </cell>
          <cell r="HU21">
            <v>0.190979659557</v>
          </cell>
          <cell r="HV21">
            <v>0.222039043903</v>
          </cell>
          <cell r="HW21">
            <v>0.131987839937</v>
          </cell>
          <cell r="HX21">
            <v>0.31104388833000002</v>
          </cell>
          <cell r="HY21">
            <v>0.17924828827399999</v>
          </cell>
          <cell r="HZ21">
            <v>0.244071885943</v>
          </cell>
          <cell r="IA21">
            <v>0.26082190871200001</v>
          </cell>
          <cell r="IB21">
            <v>0.23924285173400001</v>
          </cell>
          <cell r="IC21">
            <v>0.23368950188199999</v>
          </cell>
          <cell r="ID21">
            <v>0.24435758590699999</v>
          </cell>
          <cell r="IE21">
            <v>0.31604698300400003</v>
          </cell>
          <cell r="IF21">
            <v>0.28231933713000001</v>
          </cell>
          <cell r="IG21">
            <v>0.17943219840499999</v>
          </cell>
          <cell r="IH21">
            <v>0.25953665375700002</v>
          </cell>
          <cell r="II21">
            <v>0.27571523189500002</v>
          </cell>
          <cell r="IJ21">
            <v>0.28255596756899998</v>
          </cell>
          <cell r="IK21">
            <v>0.29200762510299999</v>
          </cell>
          <cell r="IL21">
            <v>0.23488366603899999</v>
          </cell>
          <cell r="IM21">
            <v>0.32322284579299998</v>
          </cell>
          <cell r="IN21">
            <v>0.256133973598</v>
          </cell>
          <cell r="IO21">
            <v>0.286724507809</v>
          </cell>
          <cell r="IP21">
            <v>0.213841199875</v>
          </cell>
          <cell r="IQ21">
            <v>0.28384420275700001</v>
          </cell>
          <cell r="IR21">
            <v>0.238758057356</v>
          </cell>
          <cell r="IS21">
            <v>6.4608626067599997E-2</v>
          </cell>
          <cell r="IT21">
            <v>3.6954517364499999</v>
          </cell>
        </row>
        <row r="22">
          <cell r="A22" t="str">
            <v>SNP_CN_1673449_A10C_T4P_fabG1</v>
          </cell>
          <cell r="B22">
            <v>-9.9605686962599999E-2</v>
          </cell>
          <cell r="C22">
            <v>-0.14960254728799999</v>
          </cell>
          <cell r="D22">
            <v>-7.1810461580799997E-2</v>
          </cell>
          <cell r="E22">
            <v>-0.16450093686600001</v>
          </cell>
          <cell r="F22">
            <v>-0.159319654107</v>
          </cell>
          <cell r="G22">
            <v>-0.16910256445399999</v>
          </cell>
          <cell r="H22">
            <v>-0.118582315743</v>
          </cell>
          <cell r="I22">
            <v>-0.18851006031</v>
          </cell>
          <cell r="J22">
            <v>-7.4070952832700002E-2</v>
          </cell>
          <cell r="K22">
            <v>-9.0739309787799996E-2</v>
          </cell>
          <cell r="L22">
            <v>-8.5367336869200006E-2</v>
          </cell>
          <cell r="M22">
            <v>-0.155349135399</v>
          </cell>
          <cell r="N22">
            <v>-0.15377227962000001</v>
          </cell>
          <cell r="O22">
            <v>-0.15722009539599999</v>
          </cell>
          <cell r="P22">
            <v>-0.124133497477</v>
          </cell>
          <cell r="Q22">
            <v>-0.12480005621900001</v>
          </cell>
          <cell r="R22">
            <v>-0.15414606034799999</v>
          </cell>
          <cell r="S22">
            <v>-0.130527466536</v>
          </cell>
          <cell r="T22">
            <v>-0.16157644987100001</v>
          </cell>
          <cell r="U22">
            <v>-9.5991946756800006E-2</v>
          </cell>
          <cell r="V22">
            <v>-0.12159430235599999</v>
          </cell>
          <cell r="W22">
            <v>-9.7526103258100003E-2</v>
          </cell>
          <cell r="X22">
            <v>-0.12549938261499999</v>
          </cell>
          <cell r="Y22">
            <v>-0.13288217783</v>
          </cell>
          <cell r="Z22">
            <v>-0.12564153969299999</v>
          </cell>
          <cell r="AA22">
            <v>-0.112510159612</v>
          </cell>
          <cell r="AB22">
            <v>-0.104718245566</v>
          </cell>
          <cell r="AC22">
            <v>-0.139607489109</v>
          </cell>
          <cell r="AD22">
            <v>-0.13105444610100001</v>
          </cell>
          <cell r="AE22">
            <v>-0.12963396310799999</v>
          </cell>
          <cell r="AF22">
            <v>-0.102150931954</v>
          </cell>
          <cell r="AG22">
            <v>-9.2353984713599999E-2</v>
          </cell>
          <cell r="AH22">
            <v>-9.5951780676800005E-2</v>
          </cell>
          <cell r="AI22">
            <v>-0.19812196493100001</v>
          </cell>
          <cell r="AJ22">
            <v>-8.5966400802099996E-2</v>
          </cell>
          <cell r="AK22">
            <v>-9.2197179794300005E-2</v>
          </cell>
          <cell r="AL22">
            <v>-0.110851995647</v>
          </cell>
          <cell r="AM22">
            <v>-0.104130938649</v>
          </cell>
          <cell r="AN22">
            <v>-0.14012105762999999</v>
          </cell>
          <cell r="AO22">
            <v>-0.13026423752300001</v>
          </cell>
          <cell r="AP22">
            <v>-0.131964042783</v>
          </cell>
          <cell r="AQ22">
            <v>-7.4121095240099993E-2</v>
          </cell>
          <cell r="AR22">
            <v>-0.12880162894700001</v>
          </cell>
          <cell r="AS22">
            <v>-7.7640220522899997E-2</v>
          </cell>
          <cell r="AT22">
            <v>-0.14269374310999999</v>
          </cell>
          <cell r="AU22">
            <v>-0.10404668748400001</v>
          </cell>
          <cell r="AV22">
            <v>-9.9148117005799993E-2</v>
          </cell>
          <cell r="AW22">
            <v>-3.62164638937E-2</v>
          </cell>
          <cell r="AX22">
            <v>-0.112325832248</v>
          </cell>
          <cell r="AY22">
            <v>-0.21061378717400001</v>
          </cell>
          <cell r="AZ22">
            <v>-7.9500272870100003E-2</v>
          </cell>
          <cell r="BA22">
            <v>-0.112963907421</v>
          </cell>
          <cell r="BB22">
            <v>-7.5051642954300002E-2</v>
          </cell>
          <cell r="BC22">
            <v>-0.147011056542</v>
          </cell>
          <cell r="BD22">
            <v>-8.9192971587200007E-2</v>
          </cell>
          <cell r="BE22">
            <v>-0.14037847518900001</v>
          </cell>
          <cell r="BF22">
            <v>-0.18404850363700001</v>
          </cell>
          <cell r="BG22">
            <v>-0.16713359952000001</v>
          </cell>
          <cell r="BH22">
            <v>-0.13817606866400001</v>
          </cell>
          <cell r="BI22">
            <v>-0.12956506013899999</v>
          </cell>
          <cell r="BJ22">
            <v>-0.10225915163800001</v>
          </cell>
          <cell r="BK22">
            <v>-0.157832548022</v>
          </cell>
          <cell r="BL22">
            <v>-0.16957382857799999</v>
          </cell>
          <cell r="BM22">
            <v>-0.11922375857799999</v>
          </cell>
          <cell r="BN22">
            <v>-0.16377805173400001</v>
          </cell>
          <cell r="BO22">
            <v>-0.19717592001000001</v>
          </cell>
          <cell r="BP22">
            <v>-0.118428833783</v>
          </cell>
          <cell r="BQ22">
            <v>-9.2487640678900002E-2</v>
          </cell>
          <cell r="BR22">
            <v>-0.106881737709</v>
          </cell>
          <cell r="BS22">
            <v>-0.14273229241400001</v>
          </cell>
          <cell r="BT22">
            <v>-0.14643622934799999</v>
          </cell>
          <cell r="BU22">
            <v>-0.14636698365199999</v>
          </cell>
          <cell r="BV22">
            <v>-8.5553415119600004E-2</v>
          </cell>
          <cell r="BW22">
            <v>-0.11913471669</v>
          </cell>
          <cell r="BX22">
            <v>-0.14267420768700001</v>
          </cell>
          <cell r="BY22">
            <v>-0.105215877295</v>
          </cell>
          <cell r="BZ22">
            <v>-0.13381919264799999</v>
          </cell>
          <cell r="CA22">
            <v>-0.119165152311</v>
          </cell>
          <cell r="CB22">
            <v>-0.102292276919</v>
          </cell>
          <cell r="CC22">
            <v>-8.8815078139299994E-2</v>
          </cell>
          <cell r="CD22">
            <v>-0.129823222756</v>
          </cell>
          <cell r="CE22">
            <v>-9.42032039165E-2</v>
          </cell>
          <cell r="CF22">
            <v>-0.12556649744500001</v>
          </cell>
          <cell r="CG22">
            <v>-6.1473041772799997E-2</v>
          </cell>
          <cell r="CH22">
            <v>-9.6674129366899994E-2</v>
          </cell>
          <cell r="CI22">
            <v>-9.9448889493900003E-2</v>
          </cell>
          <cell r="CJ22">
            <v>-0.10625851154300001</v>
          </cell>
          <cell r="CK22">
            <v>-8.9517377317000005E-2</v>
          </cell>
          <cell r="CL22">
            <v>-0.137207627296</v>
          </cell>
          <cell r="CM22">
            <v>-0.158644586802</v>
          </cell>
          <cell r="CN22">
            <v>-0.13436439633399999</v>
          </cell>
          <cell r="CO22">
            <v>-0.12274496257299999</v>
          </cell>
          <cell r="CP22">
            <v>-0.119360089302</v>
          </cell>
          <cell r="CQ22">
            <v>-0.18392407894099999</v>
          </cell>
          <cell r="CR22">
            <v>-0.13533872365999999</v>
          </cell>
          <cell r="CS22">
            <v>-0.119517475367</v>
          </cell>
          <cell r="CT22">
            <v>-9.0257145464400002E-2</v>
          </cell>
          <cell r="CU22">
            <v>-0.136631160975</v>
          </cell>
          <cell r="CV22">
            <v>-7.1438774466500002E-2</v>
          </cell>
          <cell r="CW22">
            <v>-0.1514287889</v>
          </cell>
          <cell r="CX22">
            <v>-9.0842567384200004E-2</v>
          </cell>
          <cell r="CY22">
            <v>-0.11132540553799999</v>
          </cell>
          <cell r="CZ22">
            <v>-0.141726881266</v>
          </cell>
          <cell r="DA22">
            <v>-0.11365339905000001</v>
          </cell>
          <cell r="DB22">
            <v>-0.138140454888</v>
          </cell>
          <cell r="DC22">
            <v>-9.2778965830800003E-2</v>
          </cell>
          <cell r="DD22">
            <v>-0.13439150154599999</v>
          </cell>
          <cell r="DE22">
            <v>-0.13566917180999999</v>
          </cell>
          <cell r="DF22">
            <v>-0.137084200978</v>
          </cell>
          <cell r="DG22">
            <v>-0.12220687419200001</v>
          </cell>
          <cell r="DH22">
            <v>-0.14167207479499999</v>
          </cell>
          <cell r="DI22">
            <v>-9.50871109962E-2</v>
          </cell>
          <cell r="DJ22">
            <v>-0.192846179008</v>
          </cell>
          <cell r="DK22">
            <v>-7.6864957809400003E-2</v>
          </cell>
          <cell r="DL22">
            <v>-0.13098244369000001</v>
          </cell>
          <cell r="DM22">
            <v>-0.117741003633</v>
          </cell>
          <cell r="DN22">
            <v>-0.15338413417300001</v>
          </cell>
          <cell r="DO22">
            <v>-0.10587643832</v>
          </cell>
          <cell r="DP22">
            <v>-9.3131937086600003E-2</v>
          </cell>
          <cell r="DQ22">
            <v>-0.10085657984</v>
          </cell>
          <cell r="DR22">
            <v>-8.7912961840600004E-2</v>
          </cell>
          <cell r="DS22">
            <v>-8.5007563233400002E-2</v>
          </cell>
          <cell r="DT22">
            <v>-0.18150348961400001</v>
          </cell>
          <cell r="DU22">
            <v>-0.14034591615200001</v>
          </cell>
          <cell r="DV22">
            <v>-0.139299467206</v>
          </cell>
          <cell r="DW22">
            <v>-0.160980522633</v>
          </cell>
          <cell r="DX22">
            <v>-0.15868988633200001</v>
          </cell>
          <cell r="DY22">
            <v>-0.103504642844</v>
          </cell>
          <cell r="DZ22">
            <v>-0.12241496890799999</v>
          </cell>
          <cell r="EA22">
            <v>-0.19955188035999999</v>
          </cell>
          <cell r="EB22">
            <v>-0.19601289928000001</v>
          </cell>
          <cell r="EC22">
            <v>-0.118461407721</v>
          </cell>
          <cell r="ED22">
            <v>-0.15328717231799999</v>
          </cell>
          <cell r="EE22">
            <v>-0.17756234109399999</v>
          </cell>
          <cell r="EF22">
            <v>-0.13689224421999999</v>
          </cell>
          <cell r="EG22">
            <v>-8.8512763381000004E-2</v>
          </cell>
          <cell r="EH22">
            <v>-0.126617088914</v>
          </cell>
          <cell r="EI22">
            <v>-0.12886665761499999</v>
          </cell>
          <cell r="EJ22">
            <v>-0.15926948189699999</v>
          </cell>
          <cell r="EK22">
            <v>-0.21879208087900001</v>
          </cell>
          <cell r="EL22">
            <v>-0.16584755480300001</v>
          </cell>
          <cell r="EM22">
            <v>-0.11413437873100001</v>
          </cell>
          <cell r="EN22">
            <v>-9.4499289989499996E-2</v>
          </cell>
          <cell r="EO22">
            <v>-0.15458083152800001</v>
          </cell>
          <cell r="EP22">
            <v>-0.113186843693</v>
          </cell>
          <cell r="EQ22">
            <v>-0.14173050224799999</v>
          </cell>
          <cell r="ER22">
            <v>-7.9449519514999997E-2</v>
          </cell>
          <cell r="ES22">
            <v>-4.6323318034399999E-2</v>
          </cell>
          <cell r="ET22">
            <v>-0.20819467306100001</v>
          </cell>
          <cell r="EU22">
            <v>-0.21968522667900001</v>
          </cell>
          <cell r="EV22">
            <v>-0.17918983101800001</v>
          </cell>
          <cell r="EW22">
            <v>-9.3039445579100002E-2</v>
          </cell>
          <cell r="EX22">
            <v>-9.7108989953999997E-2</v>
          </cell>
          <cell r="EY22">
            <v>-0.195321261883</v>
          </cell>
          <cell r="EZ22">
            <v>-9.3938127160099999E-2</v>
          </cell>
          <cell r="FA22">
            <v>-0.10382172465300001</v>
          </cell>
          <cell r="FB22">
            <v>-9.8230794072200006E-2</v>
          </cell>
          <cell r="FC22">
            <v>-0.109866976738</v>
          </cell>
          <cell r="FD22">
            <v>-0.18675084412099999</v>
          </cell>
          <cell r="FE22">
            <v>-0.14851313829400001</v>
          </cell>
          <cell r="FF22">
            <v>-8.7989225983599997E-2</v>
          </cell>
          <cell r="FG22">
            <v>-0.131392553449</v>
          </cell>
          <cell r="FH22">
            <v>-0.140930011868</v>
          </cell>
          <cell r="FI22">
            <v>-0.14963184297099999</v>
          </cell>
          <cell r="FJ22">
            <v>-0.16837409138699999</v>
          </cell>
          <cell r="FK22">
            <v>-0.172586709261</v>
          </cell>
          <cell r="FL22">
            <v>-0.118812710047</v>
          </cell>
          <cell r="FM22">
            <v>-0.17579446733000001</v>
          </cell>
          <cell r="FN22">
            <v>-0.10658219456699999</v>
          </cell>
          <cell r="FO22">
            <v>-0.15447199344599999</v>
          </cell>
          <cell r="FP22">
            <v>-0.10866501182299999</v>
          </cell>
          <cell r="FQ22">
            <v>-7.7974081039399998E-2</v>
          </cell>
          <cell r="FR22">
            <v>-0.182767763734</v>
          </cell>
          <cell r="FS22">
            <v>-0.13159802556</v>
          </cell>
          <cell r="FT22">
            <v>-0.13763068616400001</v>
          </cell>
          <cell r="FU22">
            <v>-0.16832165420100001</v>
          </cell>
          <cell r="FV22">
            <v>-0.10627553612</v>
          </cell>
          <cell r="FW22">
            <v>-0.10349855572</v>
          </cell>
          <cell r="FX22">
            <v>-3.0211288481999998E-2</v>
          </cell>
          <cell r="FY22">
            <v>-0.17585517466100001</v>
          </cell>
          <cell r="FZ22">
            <v>-0.11480743438</v>
          </cell>
          <cell r="GA22">
            <v>-0.11604695022100001</v>
          </cell>
          <cell r="GB22">
            <v>-9.4453230500200006E-2</v>
          </cell>
          <cell r="GC22">
            <v>-0.12030819803499999</v>
          </cell>
          <cell r="GD22">
            <v>-0.130638167262</v>
          </cell>
          <cell r="GE22">
            <v>-6.37333467603E-2</v>
          </cell>
          <cell r="GF22">
            <v>-0.177906990051</v>
          </cell>
          <cell r="GG22">
            <v>-0.13752958178499999</v>
          </cell>
          <cell r="GH22">
            <v>-0.13361166417600001</v>
          </cell>
          <cell r="GI22">
            <v>-9.2428743839299998E-2</v>
          </cell>
          <cell r="GJ22">
            <v>-0.16213099658499999</v>
          </cell>
          <cell r="GK22">
            <v>-0.155959457159</v>
          </cell>
          <cell r="GL22">
            <v>-0.155843898654</v>
          </cell>
          <cell r="GM22">
            <v>-0.10771419853</v>
          </cell>
          <cell r="GN22">
            <v>-0.103917196393</v>
          </cell>
          <cell r="GO22">
            <v>-6.4004592597500007E-2</v>
          </cell>
          <cell r="GP22">
            <v>-8.3277218043800005E-2</v>
          </cell>
          <cell r="GQ22">
            <v>-0.136298954487</v>
          </cell>
          <cell r="GR22">
            <v>-0.14919197559399999</v>
          </cell>
          <cell r="GS22">
            <v>-0.11134506017</v>
          </cell>
          <cell r="GT22">
            <v>-0.16253618895999999</v>
          </cell>
          <cell r="GU22">
            <v>-0.10526240617</v>
          </cell>
          <cell r="GV22">
            <v>-0.128875404596</v>
          </cell>
          <cell r="GW22">
            <v>-0.14856103062600001</v>
          </cell>
          <cell r="GX22">
            <v>-0.15579351782799999</v>
          </cell>
          <cell r="GY22">
            <v>-0.11823669821</v>
          </cell>
          <cell r="GZ22">
            <v>-0.105596147478</v>
          </cell>
          <cell r="HA22">
            <v>-0.1457054317</v>
          </cell>
          <cell r="HB22">
            <v>-0.17218430340300001</v>
          </cell>
          <cell r="HC22">
            <v>-0.108453586698</v>
          </cell>
          <cell r="HD22">
            <v>-9.5925047993699997E-2</v>
          </cell>
          <cell r="HE22">
            <v>-0.12281838059400001</v>
          </cell>
          <cell r="HF22">
            <v>-0.142503455281</v>
          </cell>
          <cell r="HG22">
            <v>-0.14989466965199999</v>
          </cell>
          <cell r="HH22">
            <v>-8.3972886204700004E-2</v>
          </cell>
          <cell r="HI22">
            <v>-0.16258867085000001</v>
          </cell>
          <cell r="HJ22">
            <v>-0.20477768778800001</v>
          </cell>
          <cell r="HK22">
            <v>-0.15895150601899999</v>
          </cell>
          <cell r="HL22">
            <v>-5.6378606706900002E-2</v>
          </cell>
          <cell r="HM22">
            <v>-4.3253701180199999E-2</v>
          </cell>
          <cell r="HN22">
            <v>-6.50814548135E-2</v>
          </cell>
          <cell r="HO22">
            <v>-0.211677268147</v>
          </cell>
          <cell r="HP22">
            <v>-0.159860000014</v>
          </cell>
          <cell r="HQ22">
            <v>-0.101197488606</v>
          </cell>
          <cell r="HR22">
            <v>-0.14266125857799999</v>
          </cell>
          <cell r="HS22">
            <v>-0.126736953855</v>
          </cell>
          <cell r="HT22">
            <v>-8.5053689777899996E-2</v>
          </cell>
          <cell r="HU22">
            <v>-0.10692604631200001</v>
          </cell>
          <cell r="HV22">
            <v>-0.17243470251599999</v>
          </cell>
          <cell r="HW22">
            <v>-0.13505776226499999</v>
          </cell>
          <cell r="HX22">
            <v>-9.6249498426900004E-2</v>
          </cell>
          <cell r="HY22">
            <v>-0.153148427606</v>
          </cell>
          <cell r="HZ22">
            <v>-0.13711057603400001</v>
          </cell>
          <cell r="IA22">
            <v>-0.114442750812</v>
          </cell>
          <cell r="IB22">
            <v>-0.124834321439</v>
          </cell>
          <cell r="IC22">
            <v>-8.6028799414599996E-2</v>
          </cell>
          <cell r="ID22">
            <v>-0.11104144901</v>
          </cell>
          <cell r="IE22">
            <v>-0.12832866609099999</v>
          </cell>
          <cell r="IF22">
            <v>-0.18047720193899999</v>
          </cell>
          <cell r="IG22">
            <v>-8.1368260085599997E-2</v>
          </cell>
          <cell r="IH22">
            <v>-0.11442796886000001</v>
          </cell>
          <cell r="II22">
            <v>-0.1047552526</v>
          </cell>
          <cell r="IJ22">
            <v>-0.125423923135</v>
          </cell>
          <cell r="IK22">
            <v>-0.15356716513599999</v>
          </cell>
          <cell r="IL22">
            <v>-0.106554068625</v>
          </cell>
          <cell r="IM22">
            <v>-6.9982215762099995E-2</v>
          </cell>
          <cell r="IN22">
            <v>-0.11913972348</v>
          </cell>
          <cell r="IO22">
            <v>-0.13522785902000001</v>
          </cell>
          <cell r="IP22">
            <v>-0.102186046541</v>
          </cell>
          <cell r="IQ22">
            <v>-6.8063497543300003E-2</v>
          </cell>
          <cell r="IR22">
            <v>-0.12596301734400001</v>
          </cell>
          <cell r="IS22">
            <v>3.5489022731799998E-2</v>
          </cell>
          <cell r="IT22">
            <v>-3.5493514537799999</v>
          </cell>
        </row>
        <row r="23">
          <cell r="A23" t="str">
            <v>SNP_P_4327484_T11C_promoter_ethA</v>
          </cell>
          <cell r="B23">
            <v>0.26667878031699999</v>
          </cell>
          <cell r="C23">
            <v>0.28762429952599999</v>
          </cell>
          <cell r="D23">
            <v>0.30188104510300001</v>
          </cell>
          <cell r="E23">
            <v>0.279222548008</v>
          </cell>
          <cell r="F23">
            <v>-3.3723257482099998E-2</v>
          </cell>
          <cell r="G23">
            <v>0.31454128027</v>
          </cell>
          <cell r="H23">
            <v>0.29716897010799997</v>
          </cell>
          <cell r="I23">
            <v>-5.0630760379100003E-3</v>
          </cell>
          <cell r="J23">
            <v>0.29856085777300001</v>
          </cell>
          <cell r="K23">
            <v>0.31538259983099998</v>
          </cell>
          <cell r="L23">
            <v>0.25679898262</v>
          </cell>
          <cell r="M23">
            <v>0.29033386707300002</v>
          </cell>
          <cell r="N23">
            <v>0.27810180187200001</v>
          </cell>
          <cell r="O23">
            <v>0.280582398176</v>
          </cell>
          <cell r="P23">
            <v>0.22422263026200001</v>
          </cell>
          <cell r="Q23">
            <v>0.32265320420299998</v>
          </cell>
          <cell r="R23">
            <v>0.30379447340999999</v>
          </cell>
          <cell r="S23">
            <v>0.31750869750999999</v>
          </cell>
          <cell r="T23">
            <v>0.20835340023000001</v>
          </cell>
          <cell r="U23">
            <v>0.28304073214499997</v>
          </cell>
          <cell r="V23">
            <v>4.72866371274E-2</v>
          </cell>
          <cell r="W23">
            <v>0.27838608622599997</v>
          </cell>
          <cell r="X23">
            <v>0.26918482780500003</v>
          </cell>
          <cell r="Y23">
            <v>0.28034937381699998</v>
          </cell>
          <cell r="Z23">
            <v>0.20506002008900001</v>
          </cell>
          <cell r="AA23">
            <v>0.33307373523700001</v>
          </cell>
          <cell r="AB23">
            <v>0.30791038274799998</v>
          </cell>
          <cell r="AC23">
            <v>0.24537806212900001</v>
          </cell>
          <cell r="AD23">
            <v>0.20975165069099999</v>
          </cell>
          <cell r="AE23">
            <v>0.27773168683100002</v>
          </cell>
          <cell r="AF23">
            <v>0.30354291200599998</v>
          </cell>
          <cell r="AG23">
            <v>0.33373054862000001</v>
          </cell>
          <cell r="AH23">
            <v>0.16594408452500001</v>
          </cell>
          <cell r="AI23">
            <v>0.227805152535</v>
          </cell>
          <cell r="AJ23">
            <v>0.17385530471800001</v>
          </cell>
          <cell r="AK23">
            <v>0.293113648891</v>
          </cell>
          <cell r="AL23">
            <v>0.33521240949600001</v>
          </cell>
          <cell r="AM23">
            <v>0.30428615212400001</v>
          </cell>
          <cell r="AN23">
            <v>0.33696734905199999</v>
          </cell>
          <cell r="AO23">
            <v>0.29369482398000002</v>
          </cell>
          <cell r="AP23">
            <v>0.25719442963599998</v>
          </cell>
          <cell r="AQ23">
            <v>0.236224845052</v>
          </cell>
          <cell r="AR23">
            <v>0.17828328907499999</v>
          </cell>
          <cell r="AS23">
            <v>0.32639840245200002</v>
          </cell>
          <cell r="AT23">
            <v>0.248074024916</v>
          </cell>
          <cell r="AU23">
            <v>0.252267837524</v>
          </cell>
          <cell r="AV23">
            <v>0.14283947646600001</v>
          </cell>
          <cell r="AW23">
            <v>0.319243013859</v>
          </cell>
          <cell r="AX23">
            <v>0.27227017283400001</v>
          </cell>
          <cell r="AY23">
            <v>0.28544691205</v>
          </cell>
          <cell r="AZ23">
            <v>0.23785896599299999</v>
          </cell>
          <cell r="BA23">
            <v>0.31200087070499999</v>
          </cell>
          <cell r="BB23">
            <v>0.150888696313</v>
          </cell>
          <cell r="BC23">
            <v>0.26848742365799999</v>
          </cell>
          <cell r="BD23">
            <v>0.18876214325400001</v>
          </cell>
          <cell r="BE23">
            <v>0.25387260317799998</v>
          </cell>
          <cell r="BF23">
            <v>0.25095519423500001</v>
          </cell>
          <cell r="BG23">
            <v>0.328639149666</v>
          </cell>
          <cell r="BH23">
            <v>0.29122632741900001</v>
          </cell>
          <cell r="BI23">
            <v>0.190494596958</v>
          </cell>
          <cell r="BJ23">
            <v>0.18886394798799999</v>
          </cell>
          <cell r="BK23">
            <v>0.31826686859100001</v>
          </cell>
          <cell r="BL23">
            <v>0.30343431234399998</v>
          </cell>
          <cell r="BM23">
            <v>0.30187395215000001</v>
          </cell>
          <cell r="BN23">
            <v>0.20910145342399999</v>
          </cell>
          <cell r="BO23">
            <v>0.24875742197</v>
          </cell>
          <cell r="BP23">
            <v>0.226646006107</v>
          </cell>
          <cell r="BQ23">
            <v>0.32823225855799998</v>
          </cell>
          <cell r="BR23">
            <v>0.325572669506</v>
          </cell>
          <cell r="BS23">
            <v>0.30933144688600001</v>
          </cell>
          <cell r="BT23">
            <v>-2.50010155141E-2</v>
          </cell>
          <cell r="BU23">
            <v>0.249430656433</v>
          </cell>
          <cell r="BV23">
            <v>0.32637625932699998</v>
          </cell>
          <cell r="BW23">
            <v>0.36066743731500001</v>
          </cell>
          <cell r="BX23">
            <v>0.31960120797199998</v>
          </cell>
          <cell r="BY23">
            <v>0.28785654902500002</v>
          </cell>
          <cell r="BZ23">
            <v>0.29109477996799998</v>
          </cell>
          <cell r="CA23">
            <v>0.15463554859199999</v>
          </cell>
          <cell r="CB23">
            <v>0.29881718754800002</v>
          </cell>
          <cell r="CC23">
            <v>0.25772511959099997</v>
          </cell>
          <cell r="CD23">
            <v>0.25977605581300001</v>
          </cell>
          <cell r="CE23">
            <v>0.30298379063600001</v>
          </cell>
          <cell r="CF23">
            <v>0.24973337352300001</v>
          </cell>
          <cell r="CG23">
            <v>0.203298732638</v>
          </cell>
          <cell r="CH23">
            <v>0.30638289451599998</v>
          </cell>
          <cell r="CI23">
            <v>0.31061521172500001</v>
          </cell>
          <cell r="CJ23">
            <v>0.28900864720300001</v>
          </cell>
          <cell r="CK23">
            <v>0.238579556346</v>
          </cell>
          <cell r="CL23">
            <v>0.28400290012399998</v>
          </cell>
          <cell r="CM23">
            <v>0.29847919940899997</v>
          </cell>
          <cell r="CN23">
            <v>0.261518597603</v>
          </cell>
          <cell r="CO23">
            <v>0.33290618658100002</v>
          </cell>
          <cell r="CP23">
            <v>0.279266417027</v>
          </cell>
          <cell r="CQ23">
            <v>0.283382147551</v>
          </cell>
          <cell r="CR23">
            <v>0.20053690671900001</v>
          </cell>
          <cell r="CS23">
            <v>0.16400073468699999</v>
          </cell>
          <cell r="CT23">
            <v>0.28572514653199999</v>
          </cell>
          <cell r="CU23">
            <v>0.20902305841400001</v>
          </cell>
          <cell r="CV23">
            <v>0.30979603528999999</v>
          </cell>
          <cell r="CW23">
            <v>0.33680015802399998</v>
          </cell>
          <cell r="CX23">
            <v>0.27688771486300001</v>
          </cell>
          <cell r="CY23">
            <v>0.19453184306599999</v>
          </cell>
          <cell r="CZ23">
            <v>0.304741293192</v>
          </cell>
          <cell r="DA23">
            <v>0.11641722172500001</v>
          </cell>
          <cell r="DB23">
            <v>0.33446809649499998</v>
          </cell>
          <cell r="DC23">
            <v>0.235007077456</v>
          </cell>
          <cell r="DD23">
            <v>0.300644516945</v>
          </cell>
          <cell r="DE23">
            <v>0.23047551512700001</v>
          </cell>
          <cell r="DF23">
            <v>0.31946420669600001</v>
          </cell>
          <cell r="DG23">
            <v>0.292008906603</v>
          </cell>
          <cell r="DH23">
            <v>0.23448121547699999</v>
          </cell>
          <cell r="DI23">
            <v>0.30128628015499997</v>
          </cell>
          <cell r="DJ23">
            <v>0.30282765626899999</v>
          </cell>
          <cell r="DK23">
            <v>0.26062160730400002</v>
          </cell>
          <cell r="DL23">
            <v>0.30371096730199998</v>
          </cell>
          <cell r="DM23">
            <v>0.29164752364199997</v>
          </cell>
          <cell r="DN23">
            <v>0.26412346959100003</v>
          </cell>
          <cell r="DO23">
            <v>0.310124754906</v>
          </cell>
          <cell r="DP23">
            <v>0.32493352889999999</v>
          </cell>
          <cell r="DQ23">
            <v>0.25505509972599999</v>
          </cell>
          <cell r="DR23">
            <v>0.30421727895700001</v>
          </cell>
          <cell r="DS23">
            <v>0.143129780889</v>
          </cell>
          <cell r="DT23">
            <v>0.32583597302400003</v>
          </cell>
          <cell r="DU23">
            <v>0.29457154870000002</v>
          </cell>
          <cell r="DV23">
            <v>0.28942099213599998</v>
          </cell>
          <cell r="DW23">
            <v>0.25071403384199997</v>
          </cell>
          <cell r="DX23">
            <v>0.313818484545</v>
          </cell>
          <cell r="DY23">
            <v>0</v>
          </cell>
          <cell r="DZ23">
            <v>0.31863263249399998</v>
          </cell>
          <cell r="EA23">
            <v>0.246858522296</v>
          </cell>
          <cell r="EB23">
            <v>0.30772399902300002</v>
          </cell>
          <cell r="EC23">
            <v>0.26728945970500001</v>
          </cell>
          <cell r="ED23">
            <v>0.29368460178400002</v>
          </cell>
          <cell r="EE23">
            <v>0.21702162921400001</v>
          </cell>
          <cell r="EF23">
            <v>0.119172982872</v>
          </cell>
          <cell r="EG23">
            <v>0.36968114972100002</v>
          </cell>
          <cell r="EH23">
            <v>0.30654034018499998</v>
          </cell>
          <cell r="EI23">
            <v>0.26274031400699999</v>
          </cell>
          <cell r="EJ23">
            <v>0.28321892023099998</v>
          </cell>
          <cell r="EK23">
            <v>0.30202943086599998</v>
          </cell>
          <cell r="EL23">
            <v>0.31431001424799998</v>
          </cell>
          <cell r="EM23">
            <v>0.25773915648500001</v>
          </cell>
          <cell r="EN23">
            <v>0.12280908972</v>
          </cell>
          <cell r="EO23">
            <v>0.21289908886</v>
          </cell>
          <cell r="EP23">
            <v>0.27826419472699998</v>
          </cell>
          <cell r="EQ23">
            <v>0.33437913656200002</v>
          </cell>
          <cell r="ER23">
            <v>0.27686068415600001</v>
          </cell>
          <cell r="ES23">
            <v>0.320730149746</v>
          </cell>
          <cell r="ET23">
            <v>0.28850004077000002</v>
          </cell>
          <cell r="EU23">
            <v>0.28267732262599998</v>
          </cell>
          <cell r="EV23">
            <v>0.28853312134699999</v>
          </cell>
          <cell r="EW23">
            <v>4.4345583766700003E-2</v>
          </cell>
          <cell r="EX23">
            <v>0.13805055618299999</v>
          </cell>
          <cell r="EY23">
            <v>0.29869279265400001</v>
          </cell>
          <cell r="EZ23">
            <v>0.31386122107499997</v>
          </cell>
          <cell r="FA23">
            <v>0.32821846008299999</v>
          </cell>
          <cell r="FB23">
            <v>0.29496034979800001</v>
          </cell>
          <cell r="FC23">
            <v>0.29714965820299999</v>
          </cell>
          <cell r="FD23">
            <v>0.29884785413699999</v>
          </cell>
          <cell r="FE23">
            <v>0.25627523660700002</v>
          </cell>
          <cell r="FF23">
            <v>0.30985429882999999</v>
          </cell>
          <cell r="FG23">
            <v>0.29491585493099998</v>
          </cell>
          <cell r="FH23">
            <v>0.30057153105700002</v>
          </cell>
          <cell r="FI23">
            <v>0.15031710267100001</v>
          </cell>
          <cell r="FJ23">
            <v>0.27036595344499997</v>
          </cell>
          <cell r="FK23">
            <v>0.32542106509199997</v>
          </cell>
          <cell r="FL23">
            <v>0.30915397405599998</v>
          </cell>
          <cell r="FM23">
            <v>0.31712222099300003</v>
          </cell>
          <cell r="FN23">
            <v>0.16416132450099999</v>
          </cell>
          <cell r="FO23">
            <v>0.24585431814200001</v>
          </cell>
          <cell r="FP23">
            <v>0.32801890373199999</v>
          </cell>
          <cell r="FQ23">
            <v>0.341602474451</v>
          </cell>
          <cell r="FR23">
            <v>0.27574944496199999</v>
          </cell>
          <cell r="FS23">
            <v>0.23989908397199999</v>
          </cell>
          <cell r="FT23">
            <v>-0.100127749145</v>
          </cell>
          <cell r="FU23">
            <v>0.206047639251</v>
          </cell>
          <cell r="FV23">
            <v>0.31657755374899998</v>
          </cell>
          <cell r="FW23">
            <v>0.25626966357199998</v>
          </cell>
          <cell r="FX23">
            <v>0.31807440519300001</v>
          </cell>
          <cell r="FY23">
            <v>0.26256966590899999</v>
          </cell>
          <cell r="FZ23">
            <v>0.31959453225099999</v>
          </cell>
          <cell r="GA23">
            <v>0.27390712499600001</v>
          </cell>
          <cell r="GB23">
            <v>1.75418052822E-2</v>
          </cell>
          <cell r="GC23">
            <v>0.289010941982</v>
          </cell>
          <cell r="GD23">
            <v>0.34574475884400002</v>
          </cell>
          <cell r="GE23">
            <v>0.20528461039099999</v>
          </cell>
          <cell r="GF23">
            <v>0.32045587897299999</v>
          </cell>
          <cell r="GG23">
            <v>0.16252215206599999</v>
          </cell>
          <cell r="GH23">
            <v>0.26079174876200001</v>
          </cell>
          <cell r="GI23">
            <v>0.34889006614700002</v>
          </cell>
          <cell r="GJ23">
            <v>0.30721682310100001</v>
          </cell>
          <cell r="GK23">
            <v>0.25337773561499999</v>
          </cell>
          <cell r="GL23">
            <v>0.25464579462999998</v>
          </cell>
          <cell r="GM23">
            <v>0.329626619816</v>
          </cell>
          <cell r="GN23">
            <v>0.288486450911</v>
          </cell>
          <cell r="GO23">
            <v>2.21318062395E-2</v>
          </cell>
          <cell r="GP23">
            <v>0.30839022993999998</v>
          </cell>
          <cell r="GQ23">
            <v>0.245473489165</v>
          </cell>
          <cell r="GR23">
            <v>0.18650834262400001</v>
          </cell>
          <cell r="GS23">
            <v>0.262269020081</v>
          </cell>
          <cell r="GT23">
            <v>0.34956663847000002</v>
          </cell>
          <cell r="GU23">
            <v>0.34943583607700002</v>
          </cell>
          <cell r="GV23">
            <v>0.249973922968</v>
          </cell>
          <cell r="GW23">
            <v>0.192210584879</v>
          </cell>
          <cell r="GX23">
            <v>0.23957626521600001</v>
          </cell>
          <cell r="GY23">
            <v>0.22520795464500001</v>
          </cell>
          <cell r="GZ23">
            <v>0.17348185181600001</v>
          </cell>
          <cell r="HA23">
            <v>0.278686285019</v>
          </cell>
          <cell r="HB23">
            <v>0.30028167367000003</v>
          </cell>
          <cell r="HC23">
            <v>0.29723459482199999</v>
          </cell>
          <cell r="HD23">
            <v>0.32027861475899999</v>
          </cell>
          <cell r="HE23">
            <v>0.32229641079900001</v>
          </cell>
          <cell r="HF23">
            <v>0.31914967298500002</v>
          </cell>
          <cell r="HG23">
            <v>0.28837472200399999</v>
          </cell>
          <cell r="HH23">
            <v>0.36921635270100001</v>
          </cell>
          <cell r="HI23">
            <v>0.29402828216600002</v>
          </cell>
          <cell r="HJ23">
            <v>0.27945095300700001</v>
          </cell>
          <cell r="HK23">
            <v>0.26647049188600003</v>
          </cell>
          <cell r="HL23">
            <v>0.26805001497300002</v>
          </cell>
          <cell r="HM23">
            <v>0.34568759798999998</v>
          </cell>
          <cell r="HN23">
            <v>0.35385140776599999</v>
          </cell>
          <cell r="HO23">
            <v>0.28467157483099997</v>
          </cell>
          <cell r="HP23">
            <v>0.20167195797000001</v>
          </cell>
          <cell r="HQ23">
            <v>0.28419494628899999</v>
          </cell>
          <cell r="HR23">
            <v>0.30916813015900002</v>
          </cell>
          <cell r="HS23">
            <v>0.21976399421699999</v>
          </cell>
          <cell r="HT23">
            <v>0.21946126222599999</v>
          </cell>
          <cell r="HU23">
            <v>0.25750023126600002</v>
          </cell>
          <cell r="HV23">
            <v>0.315440773964</v>
          </cell>
          <cell r="HW23">
            <v>0.278987437487</v>
          </cell>
          <cell r="HX23">
            <v>0.16348132491100001</v>
          </cell>
          <cell r="HY23">
            <v>0.30634707212399998</v>
          </cell>
          <cell r="HZ23">
            <v>0.26375713944399998</v>
          </cell>
          <cell r="IA23">
            <v>0.28155580162999999</v>
          </cell>
          <cell r="IB23">
            <v>0.18625918030700001</v>
          </cell>
          <cell r="IC23">
            <v>0.156701803207</v>
          </cell>
          <cell r="ID23">
            <v>0.254072368145</v>
          </cell>
          <cell r="IE23">
            <v>0.329681307077</v>
          </cell>
          <cell r="IF23">
            <v>0.30659550428400001</v>
          </cell>
          <cell r="IG23">
            <v>0.287719964981</v>
          </cell>
          <cell r="IH23">
            <v>0.26658025383900003</v>
          </cell>
          <cell r="II23">
            <v>0.26107174158099999</v>
          </cell>
          <cell r="IJ23">
            <v>0.23161523044099999</v>
          </cell>
          <cell r="IK23">
            <v>0.33010053634600001</v>
          </cell>
          <cell r="IL23">
            <v>0.29953598976099999</v>
          </cell>
          <cell r="IM23">
            <v>0.331467360258</v>
          </cell>
          <cell r="IN23">
            <v>0.33987593650800002</v>
          </cell>
          <cell r="IO23">
            <v>0.32741343975100001</v>
          </cell>
          <cell r="IP23">
            <v>-2.65739820898E-2</v>
          </cell>
          <cell r="IQ23">
            <v>0.33165547251700001</v>
          </cell>
          <cell r="IR23">
            <v>0.26289153099099999</v>
          </cell>
          <cell r="IS23">
            <v>7.5377143919499998E-2</v>
          </cell>
          <cell r="IT23">
            <v>3.4876823425299999</v>
          </cell>
        </row>
        <row r="24">
          <cell r="A24" t="str">
            <v>SNP_CN_4326182_A1292G_F431S_ethA</v>
          </cell>
          <cell r="B24">
            <v>0.307776868343</v>
          </cell>
          <cell r="C24">
            <v>0.27892062068000001</v>
          </cell>
          <cell r="D24">
            <v>0.337808609009</v>
          </cell>
          <cell r="E24">
            <v>0.31830343604099998</v>
          </cell>
          <cell r="F24">
            <v>0.16873711347600001</v>
          </cell>
          <cell r="G24">
            <v>0.20193731784800001</v>
          </cell>
          <cell r="H24">
            <v>0.30530542135200001</v>
          </cell>
          <cell r="I24">
            <v>0</v>
          </cell>
          <cell r="J24">
            <v>0.257736593485</v>
          </cell>
          <cell r="K24">
            <v>0.29996031522799999</v>
          </cell>
          <cell r="L24">
            <v>0.27251291275</v>
          </cell>
          <cell r="M24">
            <v>0.295467585325</v>
          </cell>
          <cell r="N24">
            <v>0.25670990347900002</v>
          </cell>
          <cell r="O24">
            <v>0.322796016932</v>
          </cell>
          <cell r="P24">
            <v>0.256515711546</v>
          </cell>
          <cell r="Q24">
            <v>0.26916399598099999</v>
          </cell>
          <cell r="R24">
            <v>0.27827930450400001</v>
          </cell>
          <cell r="S24">
            <v>0.274687767029</v>
          </cell>
          <cell r="T24">
            <v>0.30135244131099997</v>
          </cell>
          <cell r="U24">
            <v>0.30600070953399999</v>
          </cell>
          <cell r="V24">
            <v>0.18178495764700001</v>
          </cell>
          <cell r="W24">
            <v>0.26974010467499998</v>
          </cell>
          <cell r="X24">
            <v>0.251827716827</v>
          </cell>
          <cell r="Y24">
            <v>0.331228256226</v>
          </cell>
          <cell r="Z24">
            <v>0.28412640094800001</v>
          </cell>
          <cell r="AA24">
            <v>0.19920022785700001</v>
          </cell>
          <cell r="AB24">
            <v>0.32041493058199999</v>
          </cell>
          <cell r="AC24">
            <v>0.29075312614400001</v>
          </cell>
          <cell r="AD24">
            <v>0.29889261722600002</v>
          </cell>
          <cell r="AE24">
            <v>0.25936344265900002</v>
          </cell>
          <cell r="AF24">
            <v>0.16556693613500001</v>
          </cell>
          <cell r="AG24">
            <v>0.33116587996500002</v>
          </cell>
          <cell r="AH24">
            <v>0.21055440604699999</v>
          </cell>
          <cell r="AI24">
            <v>0.30017560720399999</v>
          </cell>
          <cell r="AJ24">
            <v>0.31910425424599997</v>
          </cell>
          <cell r="AK24">
            <v>0.28267258405700002</v>
          </cell>
          <cell r="AL24">
            <v>0.279886335135</v>
          </cell>
          <cell r="AM24">
            <v>0.188894048333</v>
          </cell>
          <cell r="AN24">
            <v>0.232297584414</v>
          </cell>
          <cell r="AO24">
            <v>0.32685786485700002</v>
          </cell>
          <cell r="AP24">
            <v>0.27035132050499999</v>
          </cell>
          <cell r="AQ24">
            <v>0.327557533979</v>
          </cell>
          <cell r="AR24">
            <v>0.26032072305699999</v>
          </cell>
          <cell r="AS24">
            <v>0.282132178545</v>
          </cell>
          <cell r="AT24">
            <v>0.25087207555800001</v>
          </cell>
          <cell r="AU24">
            <v>0.28065380454099997</v>
          </cell>
          <cell r="AV24">
            <v>0.314346075058</v>
          </cell>
          <cell r="AW24">
            <v>0.27532994747200001</v>
          </cell>
          <cell r="AX24">
            <v>0.28623080253599997</v>
          </cell>
          <cell r="AY24">
            <v>0.21681557595699999</v>
          </cell>
          <cell r="AZ24">
            <v>0.325870722532</v>
          </cell>
          <cell r="BA24">
            <v>0.27182698249800002</v>
          </cell>
          <cell r="BB24">
            <v>0.23753955960299999</v>
          </cell>
          <cell r="BC24">
            <v>0.27532142400699999</v>
          </cell>
          <cell r="BD24">
            <v>0.20132312178600001</v>
          </cell>
          <cell r="BE24">
            <v>0.260804951191</v>
          </cell>
          <cell r="BF24">
            <v>0.31447502970699998</v>
          </cell>
          <cell r="BG24">
            <v>0.31519222259500002</v>
          </cell>
          <cell r="BH24">
            <v>0.29051092267</v>
          </cell>
          <cell r="BI24">
            <v>0.278845965862</v>
          </cell>
          <cell r="BJ24">
            <v>0</v>
          </cell>
          <cell r="BK24">
            <v>0.272710233927</v>
          </cell>
          <cell r="BL24">
            <v>0.33216410875300001</v>
          </cell>
          <cell r="BM24">
            <v>0.27138528227800002</v>
          </cell>
          <cell r="BN24">
            <v>0.175921678543</v>
          </cell>
          <cell r="BO24">
            <v>0.27162814140300001</v>
          </cell>
          <cell r="BP24">
            <v>0.27174383401899999</v>
          </cell>
          <cell r="BQ24">
            <v>0.32129952311499999</v>
          </cell>
          <cell r="BR24">
            <v>0.17873132228899999</v>
          </cell>
          <cell r="BS24">
            <v>0.267907619476</v>
          </cell>
          <cell r="BT24">
            <v>0.158151909709</v>
          </cell>
          <cell r="BU24">
            <v>0.31010949611700001</v>
          </cell>
          <cell r="BV24">
            <v>0.276644825935</v>
          </cell>
          <cell r="BW24">
            <v>0.28186354041099998</v>
          </cell>
          <cell r="BX24">
            <v>0.171390593052</v>
          </cell>
          <cell r="BY24">
            <v>0.29034456610699999</v>
          </cell>
          <cell r="BZ24">
            <v>0.18788029253499999</v>
          </cell>
          <cell r="CA24">
            <v>0</v>
          </cell>
          <cell r="CB24">
            <v>0.30998039245600001</v>
          </cell>
          <cell r="CC24">
            <v>0.293966025114</v>
          </cell>
          <cell r="CD24">
            <v>0.30580142140400002</v>
          </cell>
          <cell r="CE24">
            <v>0.240178734064</v>
          </cell>
          <cell r="CF24">
            <v>0.28919732570599999</v>
          </cell>
          <cell r="CG24">
            <v>0.29004955291700002</v>
          </cell>
          <cell r="CH24">
            <v>0.29676464200000002</v>
          </cell>
          <cell r="CI24">
            <v>0.21777139604099999</v>
          </cell>
          <cell r="CJ24">
            <v>0.21358934044799999</v>
          </cell>
          <cell r="CK24">
            <v>0.19790844619299999</v>
          </cell>
          <cell r="CL24">
            <v>0.25702059268999999</v>
          </cell>
          <cell r="CM24">
            <v>0</v>
          </cell>
          <cell r="CN24">
            <v>0</v>
          </cell>
          <cell r="CO24">
            <v>0.280042737722</v>
          </cell>
          <cell r="CP24">
            <v>0.291532814503</v>
          </cell>
          <cell r="CQ24">
            <v>0.18806721270099999</v>
          </cell>
          <cell r="CR24">
            <v>0.28404614329299999</v>
          </cell>
          <cell r="CS24">
            <v>0.26924818754199997</v>
          </cell>
          <cell r="CT24">
            <v>0.220119312406</v>
          </cell>
          <cell r="CU24">
            <v>0.323355466127</v>
          </cell>
          <cell r="CV24">
            <v>0</v>
          </cell>
          <cell r="CW24">
            <v>0</v>
          </cell>
          <cell r="CX24">
            <v>0.27770781516999998</v>
          </cell>
          <cell r="CY24">
            <v>0.25247839093199997</v>
          </cell>
          <cell r="CZ24">
            <v>0.26879656314799999</v>
          </cell>
          <cell r="DA24">
            <v>0.27566161751700002</v>
          </cell>
          <cell r="DB24">
            <v>0.27634310722400002</v>
          </cell>
          <cell r="DC24">
            <v>0.16902095079400001</v>
          </cell>
          <cell r="DD24">
            <v>0.24151827395</v>
          </cell>
          <cell r="DE24">
            <v>0</v>
          </cell>
          <cell r="DF24">
            <v>0.33007052540800003</v>
          </cell>
          <cell r="DG24">
            <v>0.30826270580300003</v>
          </cell>
          <cell r="DH24">
            <v>0.29172530770299998</v>
          </cell>
          <cell r="DI24">
            <v>0.28243869543099998</v>
          </cell>
          <cell r="DJ24">
            <v>0.28108361363399997</v>
          </cell>
          <cell r="DK24">
            <v>0.313742697239</v>
          </cell>
          <cell r="DL24">
            <v>0.32813188433599999</v>
          </cell>
          <cell r="DM24">
            <v>0.31114178896</v>
          </cell>
          <cell r="DN24">
            <v>0.26797035336500002</v>
          </cell>
          <cell r="DO24">
            <v>0.188918963075</v>
          </cell>
          <cell r="DP24">
            <v>0.34348323941199999</v>
          </cell>
          <cell r="DQ24">
            <v>0.28101786971100001</v>
          </cell>
          <cell r="DR24">
            <v>0.29240542650200002</v>
          </cell>
          <cell r="DS24">
            <v>0.22169294953300001</v>
          </cell>
          <cell r="DT24">
            <v>0.25416889786699998</v>
          </cell>
          <cell r="DU24">
            <v>0.248822435737</v>
          </cell>
          <cell r="DV24">
            <v>0.254919588566</v>
          </cell>
          <cell r="DW24">
            <v>0.28566735982899999</v>
          </cell>
          <cell r="DX24">
            <v>0.31283509731300002</v>
          </cell>
          <cell r="DY24">
            <v>0.20683920383500001</v>
          </cell>
          <cell r="DZ24">
            <v>0.26667392253900002</v>
          </cell>
          <cell r="EA24">
            <v>0.17644722759699999</v>
          </cell>
          <cell r="EB24">
            <v>0.27738344669300002</v>
          </cell>
          <cell r="EC24">
            <v>0.18579299747899999</v>
          </cell>
          <cell r="ED24">
            <v>0.25540840625799999</v>
          </cell>
          <cell r="EE24">
            <v>0.20437240600600001</v>
          </cell>
          <cell r="EF24">
            <v>0.19633929431399999</v>
          </cell>
          <cell r="EG24">
            <v>0.30748906731600001</v>
          </cell>
          <cell r="EH24">
            <v>0.24466356635100001</v>
          </cell>
          <cell r="EI24">
            <v>0.21073690056800001</v>
          </cell>
          <cell r="EJ24">
            <v>0.31726247072199998</v>
          </cell>
          <cell r="EK24">
            <v>0.27801346778899999</v>
          </cell>
          <cell r="EL24">
            <v>0.29207226634</v>
          </cell>
          <cell r="EM24">
            <v>0.269358247519</v>
          </cell>
          <cell r="EN24">
            <v>0.29435718059499999</v>
          </cell>
          <cell r="EO24">
            <v>0.25052878260599998</v>
          </cell>
          <cell r="EP24">
            <v>0.17095708846999999</v>
          </cell>
          <cell r="EQ24">
            <v>0.18287132680400001</v>
          </cell>
          <cell r="ER24">
            <v>0.24575586617</v>
          </cell>
          <cell r="ES24">
            <v>0.286172986031</v>
          </cell>
          <cell r="ET24">
            <v>0.20667941868299999</v>
          </cell>
          <cell r="EU24">
            <v>0.163629680872</v>
          </cell>
          <cell r="EV24">
            <v>0.20455057919</v>
          </cell>
          <cell r="EW24">
            <v>0.299124538898</v>
          </cell>
          <cell r="EX24">
            <v>0.22866716980900001</v>
          </cell>
          <cell r="EY24">
            <v>0.26054742932300001</v>
          </cell>
          <cell r="EZ24">
            <v>0.31277260184299999</v>
          </cell>
          <cell r="FA24">
            <v>0.27560484409300001</v>
          </cell>
          <cell r="FB24">
            <v>0.28042820095999998</v>
          </cell>
          <cell r="FC24">
            <v>0.26959973573700002</v>
          </cell>
          <cell r="FD24">
            <v>0.327390938997</v>
          </cell>
          <cell r="FE24">
            <v>0.29314649105099999</v>
          </cell>
          <cell r="FF24">
            <v>0.211202949286</v>
          </cell>
          <cell r="FG24">
            <v>0.30220642685900001</v>
          </cell>
          <cell r="FH24">
            <v>0.21703842282300001</v>
          </cell>
          <cell r="FI24">
            <v>0.19902591407299999</v>
          </cell>
          <cell r="FJ24">
            <v>0.27789142727900001</v>
          </cell>
          <cell r="FK24">
            <v>0.32072836160700002</v>
          </cell>
          <cell r="FL24">
            <v>0.22629475593600001</v>
          </cell>
          <cell r="FM24">
            <v>0.32517352700199997</v>
          </cell>
          <cell r="FN24">
            <v>0.27604854106900001</v>
          </cell>
          <cell r="FO24">
            <v>0.17512321472199999</v>
          </cell>
          <cell r="FP24">
            <v>0.32198485732100002</v>
          </cell>
          <cell r="FQ24">
            <v>0.29274573922199998</v>
          </cell>
          <cell r="FR24">
            <v>0.26485541462899997</v>
          </cell>
          <cell r="FS24">
            <v>0.20936034619800001</v>
          </cell>
          <cell r="FT24">
            <v>0.27454343438099998</v>
          </cell>
          <cell r="FU24">
            <v>0.244991481304</v>
          </cell>
          <cell r="FV24">
            <v>0</v>
          </cell>
          <cell r="FW24">
            <v>0.23721624910799999</v>
          </cell>
          <cell r="FX24">
            <v>0.28648722171800001</v>
          </cell>
          <cell r="FY24">
            <v>0.27790349721899998</v>
          </cell>
          <cell r="FZ24">
            <v>0.28290408849699999</v>
          </cell>
          <cell r="GA24">
            <v>0.319291770458</v>
          </cell>
          <cell r="GB24">
            <v>0.28562939167000001</v>
          </cell>
          <cell r="GC24">
            <v>0.18554104864599999</v>
          </cell>
          <cell r="GD24">
            <v>0.31736013293300003</v>
          </cell>
          <cell r="GE24">
            <v>0.17172186076599999</v>
          </cell>
          <cell r="GF24">
            <v>0.19721706211600001</v>
          </cell>
          <cell r="GG24">
            <v>0.182590633631</v>
          </cell>
          <cell r="GH24">
            <v>0.29982241988199998</v>
          </cell>
          <cell r="GI24">
            <v>0.329843431711</v>
          </cell>
          <cell r="GJ24">
            <v>0</v>
          </cell>
          <cell r="GK24">
            <v>0.19845387339600001</v>
          </cell>
          <cell r="GL24">
            <v>0.24070209264799999</v>
          </cell>
          <cell r="GM24">
            <v>0</v>
          </cell>
          <cell r="GN24">
            <v>0.25851082801800002</v>
          </cell>
          <cell r="GO24">
            <v>0.24772721529</v>
          </cell>
          <cell r="GP24">
            <v>0.194673597813</v>
          </cell>
          <cell r="GQ24">
            <v>0.26167693734199998</v>
          </cell>
          <cell r="GR24">
            <v>0.319633990526</v>
          </cell>
          <cell r="GS24">
            <v>0.323791593313</v>
          </cell>
          <cell r="GT24">
            <v>0.31148493289899998</v>
          </cell>
          <cell r="GU24">
            <v>0.185293704271</v>
          </cell>
          <cell r="GV24">
            <v>0.31725916266400001</v>
          </cell>
          <cell r="GW24">
            <v>0.260704338551</v>
          </cell>
          <cell r="GX24">
            <v>0.25716134905799998</v>
          </cell>
          <cell r="GY24">
            <v>0.186570599675</v>
          </cell>
          <cell r="GZ24">
            <v>0.249158456922</v>
          </cell>
          <cell r="HA24">
            <v>0.31928113102900002</v>
          </cell>
          <cell r="HB24">
            <v>0.28034961223600002</v>
          </cell>
          <cell r="HC24">
            <v>0.28753817081499999</v>
          </cell>
          <cell r="HD24">
            <v>0.18323661387000001</v>
          </cell>
          <cell r="HE24">
            <v>0.25533720850899999</v>
          </cell>
          <cell r="HF24">
            <v>0.32169586420099999</v>
          </cell>
          <cell r="HG24">
            <v>0.28884264826799999</v>
          </cell>
          <cell r="HH24">
            <v>0.335815787315</v>
          </cell>
          <cell r="HI24">
            <v>0.198311015964</v>
          </cell>
          <cell r="HJ24">
            <v>0.28189685940699999</v>
          </cell>
          <cell r="HK24">
            <v>0.25589299201999999</v>
          </cell>
          <cell r="HL24">
            <v>0.264947831631</v>
          </cell>
          <cell r="HM24">
            <v>0.29386463761300002</v>
          </cell>
          <cell r="HN24">
            <v>0.30844822525999999</v>
          </cell>
          <cell r="HO24">
            <v>0.15807370841500001</v>
          </cell>
          <cell r="HP24">
            <v>0.26725113391900002</v>
          </cell>
          <cell r="HQ24">
            <v>0.19333940744399999</v>
          </cell>
          <cell r="HR24">
            <v>0.29542821645700001</v>
          </cell>
          <cell r="HS24">
            <v>0.29886740446100002</v>
          </cell>
          <cell r="HT24">
            <v>0.30832192301799999</v>
          </cell>
          <cell r="HU24">
            <v>0.26409044861800002</v>
          </cell>
          <cell r="HV24">
            <v>0</v>
          </cell>
          <cell r="HW24">
            <v>0.31733623147000001</v>
          </cell>
          <cell r="HX24">
            <v>0.198988318443</v>
          </cell>
          <cell r="HY24">
            <v>0.30970609188100001</v>
          </cell>
          <cell r="HZ24">
            <v>0.246326550841</v>
          </cell>
          <cell r="IA24">
            <v>0.21221990883399999</v>
          </cell>
          <cell r="IB24">
            <v>0.18466429412400001</v>
          </cell>
          <cell r="IC24">
            <v>0.31067216396300001</v>
          </cell>
          <cell r="ID24">
            <v>0.28855103254300002</v>
          </cell>
          <cell r="IE24">
            <v>0.19227066636099999</v>
          </cell>
          <cell r="IF24">
            <v>0.280883848667</v>
          </cell>
          <cell r="IG24">
            <v>0.25553581118599999</v>
          </cell>
          <cell r="IH24">
            <v>0.27514147758500002</v>
          </cell>
          <cell r="II24">
            <v>0.26239556074100001</v>
          </cell>
          <cell r="IJ24">
            <v>0.18198552727699999</v>
          </cell>
          <cell r="IK24">
            <v>0.26331084966700002</v>
          </cell>
          <cell r="IL24">
            <v>0.28399872779800001</v>
          </cell>
          <cell r="IM24">
            <v>0.31368306279199998</v>
          </cell>
          <cell r="IN24">
            <v>0.208633214235</v>
          </cell>
          <cell r="IO24">
            <v>0.26320964097999999</v>
          </cell>
          <cell r="IP24">
            <v>0.27878993749600001</v>
          </cell>
          <cell r="IQ24">
            <v>0.32705268263800003</v>
          </cell>
          <cell r="IR24">
            <v>0.25129094719900003</v>
          </cell>
          <cell r="IS24">
            <v>7.2506889700899996E-2</v>
          </cell>
          <cell r="IT24">
            <v>3.4657526016200002</v>
          </cell>
        </row>
        <row r="25">
          <cell r="A25" t="str">
            <v>SNP_CN_4326908_G566T_T189K_ethA</v>
          </cell>
          <cell r="B25">
            <v>-0.242028683424</v>
          </cell>
          <cell r="C25">
            <v>-0.30615842342400001</v>
          </cell>
          <cell r="D25">
            <v>-0.31307679414700001</v>
          </cell>
          <cell r="E25">
            <v>-0.235040962696</v>
          </cell>
          <cell r="F25">
            <v>-0.212908536196</v>
          </cell>
          <cell r="G25">
            <v>-0.25354179739999999</v>
          </cell>
          <cell r="H25">
            <v>-0.235885590315</v>
          </cell>
          <cell r="I25">
            <v>-0.23239490389799999</v>
          </cell>
          <cell r="J25">
            <v>-0.32458508014699999</v>
          </cell>
          <cell r="K25">
            <v>-0.28570622205700003</v>
          </cell>
          <cell r="L25">
            <v>-0.31333884596799999</v>
          </cell>
          <cell r="M25">
            <v>0</v>
          </cell>
          <cell r="N25">
            <v>-6.3580803573100003E-2</v>
          </cell>
          <cell r="O25">
            <v>-7.6608464121800002E-2</v>
          </cell>
          <cell r="P25">
            <v>-0.29379856586500003</v>
          </cell>
          <cell r="Q25">
            <v>-0.283678084612</v>
          </cell>
          <cell r="R25">
            <v>-0.31101810932200002</v>
          </cell>
          <cell r="S25">
            <v>-0.16227871179600001</v>
          </cell>
          <cell r="T25">
            <v>-0.32372817397100001</v>
          </cell>
          <cell r="U25">
            <v>0</v>
          </cell>
          <cell r="V25">
            <v>-0.29563197493600002</v>
          </cell>
          <cell r="W25">
            <v>-0.195221468806</v>
          </cell>
          <cell r="X25">
            <v>-0.311060070992</v>
          </cell>
          <cell r="Y25">
            <v>-0.31497558951400001</v>
          </cell>
          <cell r="Z25">
            <v>-0.27765837311699998</v>
          </cell>
          <cell r="AA25">
            <v>-0.268993169069</v>
          </cell>
          <cell r="AB25">
            <v>-0.328779399395</v>
          </cell>
          <cell r="AC25">
            <v>-0.14213101565799999</v>
          </cell>
          <cell r="AD25">
            <v>-0.25179946422600002</v>
          </cell>
          <cell r="AE25">
            <v>-0.32599171996100001</v>
          </cell>
          <cell r="AF25">
            <v>-0.28667777776699999</v>
          </cell>
          <cell r="AG25">
            <v>-0.30177971720699998</v>
          </cell>
          <cell r="AH25">
            <v>-0.20312407612799999</v>
          </cell>
          <cell r="AI25">
            <v>-0.26213303208400002</v>
          </cell>
          <cell r="AJ25">
            <v>-0.26835972070699998</v>
          </cell>
          <cell r="AK25">
            <v>-9.0528652072000004E-2</v>
          </cell>
          <cell r="AL25">
            <v>-0.26664659380900002</v>
          </cell>
          <cell r="AM25">
            <v>-9.5737725496299997E-2</v>
          </cell>
          <cell r="AN25">
            <v>-0.10673944652099999</v>
          </cell>
          <cell r="AO25">
            <v>-0.22092430293599999</v>
          </cell>
          <cell r="AP25">
            <v>-0.28804016113300002</v>
          </cell>
          <cell r="AQ25">
            <v>-0.31256625056300003</v>
          </cell>
          <cell r="AR25">
            <v>-0.25417199730899998</v>
          </cell>
          <cell r="AS25">
            <v>-0.26865607500100003</v>
          </cell>
          <cell r="AT25">
            <v>-0.33463549613999999</v>
          </cell>
          <cell r="AU25">
            <v>-0.30996194481799999</v>
          </cell>
          <cell r="AV25">
            <v>-0.31461903452899997</v>
          </cell>
          <cell r="AW25">
            <v>-0.22335840761699999</v>
          </cell>
          <cell r="AX25">
            <v>-0.25502291321800002</v>
          </cell>
          <cell r="AY25">
            <v>-0.319871604443</v>
          </cell>
          <cell r="AZ25">
            <v>-0.29406964778900002</v>
          </cell>
          <cell r="BA25">
            <v>-0.22234894335300001</v>
          </cell>
          <cell r="BB25">
            <v>-0.25724723935100002</v>
          </cell>
          <cell r="BC25">
            <v>-0.28993633389500001</v>
          </cell>
          <cell r="BD25">
            <v>-0.23900020122499999</v>
          </cell>
          <cell r="BE25">
            <v>-0.31541365385100001</v>
          </cell>
          <cell r="BF25">
            <v>-0.25661548972100001</v>
          </cell>
          <cell r="BG25">
            <v>-0.30690643191299999</v>
          </cell>
          <cell r="BH25">
            <v>-0.28501248359699999</v>
          </cell>
          <cell r="BI25">
            <v>-0.29328525066400002</v>
          </cell>
          <cell r="BJ25">
            <v>-0.26239508390400001</v>
          </cell>
          <cell r="BK25">
            <v>-6.05640672147E-2</v>
          </cell>
          <cell r="BL25">
            <v>-0.25802898407000002</v>
          </cell>
          <cell r="BM25">
            <v>0</v>
          </cell>
          <cell r="BN25">
            <v>-0.30356159806299998</v>
          </cell>
          <cell r="BO25">
            <v>-0.25149995088600002</v>
          </cell>
          <cell r="BP25">
            <v>-0.175279736519</v>
          </cell>
          <cell r="BQ25">
            <v>-0.24747754633399999</v>
          </cell>
          <cell r="BR25">
            <v>-0.23159939050700001</v>
          </cell>
          <cell r="BS25">
            <v>-0.172583281994</v>
          </cell>
          <cell r="BT25">
            <v>-0.21759864687899999</v>
          </cell>
          <cell r="BU25">
            <v>-0.22609640657899999</v>
          </cell>
          <cell r="BV25">
            <v>-0.24419640004599999</v>
          </cell>
          <cell r="BW25">
            <v>-0.193174600601</v>
          </cell>
          <cell r="BX25">
            <v>-0.292168110609</v>
          </cell>
          <cell r="BY25">
            <v>-0.30908530950500002</v>
          </cell>
          <cell r="BZ25">
            <v>-0.29766964912400001</v>
          </cell>
          <cell r="CA25">
            <v>-0.31981241703000002</v>
          </cell>
          <cell r="CB25">
            <v>-0.23306931555300001</v>
          </cell>
          <cell r="CC25">
            <v>-0.246503412724</v>
          </cell>
          <cell r="CD25">
            <v>-0.227749615908</v>
          </cell>
          <cell r="CE25">
            <v>-0.27310758829100001</v>
          </cell>
          <cell r="CF25">
            <v>-0.295062601566</v>
          </cell>
          <cell r="CG25">
            <v>-0.21394759416600001</v>
          </cell>
          <cell r="CH25">
            <v>-0.18687401711900001</v>
          </cell>
          <cell r="CI25">
            <v>-0.25560313463200002</v>
          </cell>
          <cell r="CJ25">
            <v>0</v>
          </cell>
          <cell r="CK25">
            <v>-0.22945414483500001</v>
          </cell>
          <cell r="CL25">
            <v>-0.24297700822400001</v>
          </cell>
          <cell r="CM25">
            <v>-0.25591969490100003</v>
          </cell>
          <cell r="CN25">
            <v>-0.22537516057500001</v>
          </cell>
          <cell r="CO25">
            <v>-0.17109982669400001</v>
          </cell>
          <cell r="CP25">
            <v>-0.26123133301700002</v>
          </cell>
          <cell r="CQ25">
            <v>-0.31282654404600002</v>
          </cell>
          <cell r="CR25">
            <v>-0.27516192197799999</v>
          </cell>
          <cell r="CS25">
            <v>-0.27925863862</v>
          </cell>
          <cell r="CT25">
            <v>-0.248124033213</v>
          </cell>
          <cell r="CU25">
            <v>-8.77750590444E-2</v>
          </cell>
          <cell r="CV25">
            <v>-0.280097395182</v>
          </cell>
          <cell r="CW25">
            <v>-0.31278258562099998</v>
          </cell>
          <cell r="CX25">
            <v>-0.18316304683699999</v>
          </cell>
          <cell r="CY25">
            <v>-0.228929936886</v>
          </cell>
          <cell r="CZ25">
            <v>-0.216388761997</v>
          </cell>
          <cell r="DA25">
            <v>-0.213004514575</v>
          </cell>
          <cell r="DB25">
            <v>-0.278543800116</v>
          </cell>
          <cell r="DC25">
            <v>-0.25380355119699999</v>
          </cell>
          <cell r="DD25">
            <v>-0.255110532045</v>
          </cell>
          <cell r="DE25">
            <v>-0.188660949469</v>
          </cell>
          <cell r="DF25">
            <v>-0.27830430865299999</v>
          </cell>
          <cell r="DG25">
            <v>-0.176275253296</v>
          </cell>
          <cell r="DH25">
            <v>-0.32955157756800002</v>
          </cell>
          <cell r="DI25">
            <v>-0.29267209768300001</v>
          </cell>
          <cell r="DJ25">
            <v>-0.28735917806599998</v>
          </cell>
          <cell r="DK25">
            <v>-0.16167326271499999</v>
          </cell>
          <cell r="DL25">
            <v>-0.26347810030000002</v>
          </cell>
          <cell r="DM25">
            <v>-0.25553071498899999</v>
          </cell>
          <cell r="DN25">
            <v>-0.218656048179</v>
          </cell>
          <cell r="DO25">
            <v>-0.28766730427699999</v>
          </cell>
          <cell r="DP25">
            <v>-0.19034868478799999</v>
          </cell>
          <cell r="DQ25">
            <v>-0.26063197851199998</v>
          </cell>
          <cell r="DR25">
            <v>-0.27990508079499998</v>
          </cell>
          <cell r="DS25">
            <v>-0.29176661372200002</v>
          </cell>
          <cell r="DT25">
            <v>-0.25549471378299998</v>
          </cell>
          <cell r="DU25">
            <v>-0.30863127112400002</v>
          </cell>
          <cell r="DV25">
            <v>-0.27997753024100003</v>
          </cell>
          <cell r="DW25">
            <v>-0.27557748556099998</v>
          </cell>
          <cell r="DX25">
            <v>-0.102386429906</v>
          </cell>
          <cell r="DY25">
            <v>-0.246116608381</v>
          </cell>
          <cell r="DZ25">
            <v>-0.205483019352</v>
          </cell>
          <cell r="EA25">
            <v>-0.26629030704500001</v>
          </cell>
          <cell r="EB25">
            <v>-0.27360308170300002</v>
          </cell>
          <cell r="EC25">
            <v>-0.338908076286</v>
          </cell>
          <cell r="ED25">
            <v>-6.6458731889700001E-2</v>
          </cell>
          <cell r="EE25">
            <v>-0.25098937749900002</v>
          </cell>
          <cell r="EF25">
            <v>-0.284539908171</v>
          </cell>
          <cell r="EG25">
            <v>-0.26679027080500001</v>
          </cell>
          <cell r="EH25">
            <v>-0.294627338648</v>
          </cell>
          <cell r="EI25">
            <v>-0.282878905535</v>
          </cell>
          <cell r="EJ25">
            <v>-0.21360610425500001</v>
          </cell>
          <cell r="EK25">
            <v>-0.249278366566</v>
          </cell>
          <cell r="EL25">
            <v>-0.22112599015199999</v>
          </cell>
          <cell r="EM25">
            <v>-0.29111096262899999</v>
          </cell>
          <cell r="EN25">
            <v>0</v>
          </cell>
          <cell r="EO25">
            <v>-0.21851482987400001</v>
          </cell>
          <cell r="EP25">
            <v>-0.30784767866099999</v>
          </cell>
          <cell r="EQ25">
            <v>-0.29045990109399999</v>
          </cell>
          <cell r="ER25">
            <v>-0.20097072422500001</v>
          </cell>
          <cell r="ES25">
            <v>-0.21047613024699999</v>
          </cell>
          <cell r="ET25">
            <v>0</v>
          </cell>
          <cell r="EU25">
            <v>-0.258976489305</v>
          </cell>
          <cell r="EV25">
            <v>-0.29785105586100002</v>
          </cell>
          <cell r="EW25">
            <v>-0.25611233711199999</v>
          </cell>
          <cell r="EX25">
            <v>-0.28842470049899999</v>
          </cell>
          <cell r="EY25">
            <v>-0.252491801977</v>
          </cell>
          <cell r="EZ25">
            <v>-0.18324920535100001</v>
          </cell>
          <cell r="FA25">
            <v>-0.156908065081</v>
          </cell>
          <cell r="FB25">
            <v>-0.30340716242799998</v>
          </cell>
          <cell r="FC25">
            <v>-0.101628057659</v>
          </cell>
          <cell r="FD25">
            <v>-0.213560968637</v>
          </cell>
          <cell r="FE25">
            <v>-0.263003855944</v>
          </cell>
          <cell r="FF25">
            <v>-0.22149784862999999</v>
          </cell>
          <cell r="FG25">
            <v>-0.30484488606499999</v>
          </cell>
          <cell r="FH25">
            <v>-0.216804519296</v>
          </cell>
          <cell r="FI25">
            <v>-0.198157295585</v>
          </cell>
          <cell r="FJ25">
            <v>-0.12929536402200001</v>
          </cell>
          <cell r="FK25">
            <v>-0.19352501630800001</v>
          </cell>
          <cell r="FL25">
            <v>-0.100656755269</v>
          </cell>
          <cell r="FM25">
            <v>-0.268926411867</v>
          </cell>
          <cell r="FN25">
            <v>-0.25134527683300001</v>
          </cell>
          <cell r="FO25">
            <v>-0.23584261536600001</v>
          </cell>
          <cell r="FP25">
            <v>-0.23140455782399999</v>
          </cell>
          <cell r="FQ25">
            <v>-0.30395787954300002</v>
          </cell>
          <cell r="FR25">
            <v>-0.31749883294100001</v>
          </cell>
          <cell r="FS25">
            <v>-0.105957143009</v>
          </cell>
          <cell r="FT25">
            <v>-0.223551228642</v>
          </cell>
          <cell r="FU25">
            <v>-0.21733778715099999</v>
          </cell>
          <cell r="FV25">
            <v>-0.25215840339700002</v>
          </cell>
          <cell r="FW25">
            <v>-0.19200605154</v>
          </cell>
          <cell r="FX25">
            <v>-0.16855457425100001</v>
          </cell>
          <cell r="FY25">
            <v>-0.29751726984999999</v>
          </cell>
          <cell r="FZ25">
            <v>-0.218629717827</v>
          </cell>
          <cell r="GA25">
            <v>0</v>
          </cell>
          <cell r="GB25">
            <v>-0.19385746121399999</v>
          </cell>
          <cell r="GC25">
            <v>-0.30571210384399999</v>
          </cell>
          <cell r="GD25">
            <v>0</v>
          </cell>
          <cell r="GE25">
            <v>-0.14574545621900001</v>
          </cell>
          <cell r="GF25">
            <v>-0.30308479070700001</v>
          </cell>
          <cell r="GG25">
            <v>-0.247181281447</v>
          </cell>
          <cell r="GH25">
            <v>-0.30483317375199998</v>
          </cell>
          <cell r="GI25">
            <v>-0.28124076127999997</v>
          </cell>
          <cell r="GJ25">
            <v>-0.30272138118699998</v>
          </cell>
          <cell r="GK25">
            <v>-0.31612992286699998</v>
          </cell>
          <cell r="GL25">
            <v>-0.19447661936300001</v>
          </cell>
          <cell r="GM25">
            <v>-0.21635843813399999</v>
          </cell>
          <cell r="GN25">
            <v>-0.29546707868599997</v>
          </cell>
          <cell r="GO25">
            <v>-0.25373667478599998</v>
          </cell>
          <cell r="GP25">
            <v>-0.22462248802199999</v>
          </cell>
          <cell r="GQ25">
            <v>-0.31981694698300001</v>
          </cell>
          <cell r="GR25">
            <v>-0.27671775221799999</v>
          </cell>
          <cell r="GS25">
            <v>-0.22122141718900001</v>
          </cell>
          <cell r="GT25">
            <v>-0.31625846028299998</v>
          </cell>
          <cell r="GU25">
            <v>-0.219562456012</v>
          </cell>
          <cell r="GV25">
            <v>-0.22644335031500001</v>
          </cell>
          <cell r="GW25">
            <v>-0.33853513002399999</v>
          </cell>
          <cell r="GX25">
            <v>-0.25460490584399997</v>
          </cell>
          <cell r="GY25">
            <v>-0.24563354253799999</v>
          </cell>
          <cell r="GZ25">
            <v>-0.23755545914199999</v>
          </cell>
          <cell r="HA25">
            <v>-0.33436188101800002</v>
          </cell>
          <cell r="HB25">
            <v>-6.4811170101199994E-2</v>
          </cell>
          <cell r="HC25">
            <v>-0.25264233350800003</v>
          </cell>
          <cell r="HD25">
            <v>-0.32798272371300002</v>
          </cell>
          <cell r="HE25">
            <v>-0.23434306681200001</v>
          </cell>
          <cell r="HF25">
            <v>-0.308800697327</v>
          </cell>
          <cell r="HG25">
            <v>-0.18902203440699999</v>
          </cell>
          <cell r="HH25">
            <v>-0.25810477137600002</v>
          </cell>
          <cell r="HI25">
            <v>-0.266887813807</v>
          </cell>
          <cell r="HJ25">
            <v>-0.213984072208</v>
          </cell>
          <cell r="HK25">
            <v>-0.31101244688000002</v>
          </cell>
          <cell r="HL25">
            <v>-0.197151705623</v>
          </cell>
          <cell r="HM25">
            <v>-0.30818903446200002</v>
          </cell>
          <cell r="HN25">
            <v>-0.19341103732600001</v>
          </cell>
          <cell r="HO25">
            <v>-9.6825964748899998E-2</v>
          </cell>
          <cell r="HP25">
            <v>-0.31193035841</v>
          </cell>
          <cell r="HQ25">
            <v>-0.281451135874</v>
          </cell>
          <cell r="HR25">
            <v>-0.27995923161500003</v>
          </cell>
          <cell r="HS25">
            <v>-0.19450187683100001</v>
          </cell>
          <cell r="HT25">
            <v>-0.23104405403100001</v>
          </cell>
          <cell r="HU25">
            <v>-0.17828014493</v>
          </cell>
          <cell r="HV25">
            <v>-0.195335790515</v>
          </cell>
          <cell r="HW25">
            <v>-0.314630031586</v>
          </cell>
          <cell r="HX25">
            <v>-0.16550022363700001</v>
          </cell>
          <cell r="HY25">
            <v>-0.237678617239</v>
          </cell>
          <cell r="HZ25">
            <v>-0.22310957312599999</v>
          </cell>
          <cell r="IA25">
            <v>-0.315447688103</v>
          </cell>
          <cell r="IB25">
            <v>-0.20696420967599999</v>
          </cell>
          <cell r="IC25">
            <v>-0.118976406753</v>
          </cell>
          <cell r="ID25">
            <v>-0.26307600736600001</v>
          </cell>
          <cell r="IE25">
            <v>-0.31043902039499999</v>
          </cell>
          <cell r="IF25">
            <v>-0.236566200852</v>
          </cell>
          <cell r="IG25">
            <v>-0.27830398082699997</v>
          </cell>
          <cell r="IH25">
            <v>-0.19978538155600001</v>
          </cell>
          <cell r="II25">
            <v>-0.29303562641100001</v>
          </cell>
          <cell r="IJ25">
            <v>-0.174485847354</v>
          </cell>
          <cell r="IK25">
            <v>-0.27969324588799999</v>
          </cell>
          <cell r="IL25">
            <v>-0.230810150504</v>
          </cell>
          <cell r="IM25">
            <v>-0.27864372730300002</v>
          </cell>
          <cell r="IN25">
            <v>-0.26730749010999999</v>
          </cell>
          <cell r="IO25">
            <v>-0.27354651689499998</v>
          </cell>
          <cell r="IP25">
            <v>-0.29318457841899997</v>
          </cell>
          <cell r="IQ25">
            <v>-0.29617753624900001</v>
          </cell>
          <cell r="IR25">
            <v>-0.23859742283800001</v>
          </cell>
          <cell r="IS25">
            <v>7.3360674083200003E-2</v>
          </cell>
          <cell r="IT25">
            <v>-3.25238871574</v>
          </cell>
        </row>
        <row r="26">
          <cell r="A26" t="str">
            <v>INS_CF_4326414_i1060ATCT_354_ethA</v>
          </cell>
          <cell r="B26">
            <v>0.12589560449100001</v>
          </cell>
          <cell r="C26">
            <v>6.9204188883300002E-2</v>
          </cell>
          <cell r="D26">
            <v>7.4629902839700002E-2</v>
          </cell>
          <cell r="E26">
            <v>9.38185378909E-2</v>
          </cell>
          <cell r="F26">
            <v>0.106634639204</v>
          </cell>
          <cell r="G26">
            <v>8.8404245674599993E-2</v>
          </cell>
          <cell r="H26">
            <v>6.96988627315E-2</v>
          </cell>
          <cell r="I26">
            <v>5.8968797326099998E-2</v>
          </cell>
          <cell r="J26">
            <v>0.12631824612600001</v>
          </cell>
          <cell r="K26">
            <v>0.10794945061199999</v>
          </cell>
          <cell r="L26">
            <v>0.107933059335</v>
          </cell>
          <cell r="M26">
            <v>4.3111920356799997E-2</v>
          </cell>
          <cell r="N26">
            <v>8.8079646229700007E-2</v>
          </cell>
          <cell r="O26">
            <v>3.3262841403499999E-2</v>
          </cell>
          <cell r="P26">
            <v>0.109824024141</v>
          </cell>
          <cell r="Q26">
            <v>0.108676627278</v>
          </cell>
          <cell r="R26">
            <v>0.120199628174</v>
          </cell>
          <cell r="S26">
            <v>6.5942272543900005E-2</v>
          </cell>
          <cell r="T26">
            <v>0.116962879896</v>
          </cell>
          <cell r="U26">
            <v>0.136892393231</v>
          </cell>
          <cell r="V26">
            <v>7.2076544165599998E-2</v>
          </cell>
          <cell r="W26">
            <v>8.83102864027E-2</v>
          </cell>
          <cell r="X26">
            <v>5.8511573821299998E-2</v>
          </cell>
          <cell r="Y26">
            <v>3.02742943168E-2</v>
          </cell>
          <cell r="Z26">
            <v>0.10804206877899999</v>
          </cell>
          <cell r="AA26">
            <v>8.4816604852699998E-2</v>
          </cell>
          <cell r="AB26">
            <v>9.0044379234300004E-2</v>
          </cell>
          <cell r="AC26">
            <v>9.7890779376000006E-2</v>
          </cell>
          <cell r="AD26">
            <v>6.89299628139E-2</v>
          </cell>
          <cell r="AE26">
            <v>8.8840350508699997E-2</v>
          </cell>
          <cell r="AF26">
            <v>4.3458942323899998E-2</v>
          </cell>
          <cell r="AG26">
            <v>7.4782088398900007E-2</v>
          </cell>
          <cell r="AH26">
            <v>9.8966963589199999E-2</v>
          </cell>
          <cell r="AI26">
            <v>0.11136516928699999</v>
          </cell>
          <cell r="AJ26">
            <v>0.1068193838</v>
          </cell>
          <cell r="AK26">
            <v>6.6189587116200002E-2</v>
          </cell>
          <cell r="AL26">
            <v>8.1276111304800003E-2</v>
          </cell>
          <cell r="AM26">
            <v>0.12745495140599999</v>
          </cell>
          <cell r="AN26">
            <v>2.89200227708E-2</v>
          </cell>
          <cell r="AO26">
            <v>9.9853545427300003E-2</v>
          </cell>
          <cell r="AP26">
            <v>0.104976855218</v>
          </cell>
          <cell r="AQ26">
            <v>9.14763733745E-2</v>
          </cell>
          <cell r="AR26">
            <v>0.114464640617</v>
          </cell>
          <cell r="AS26">
            <v>8.3227954804900001E-2</v>
          </cell>
          <cell r="AT26">
            <v>0.12665419280500001</v>
          </cell>
          <cell r="AU26">
            <v>4.7345507889999999E-2</v>
          </cell>
          <cell r="AV26">
            <v>8.6724013090099999E-2</v>
          </cell>
          <cell r="AW26">
            <v>0</v>
          </cell>
          <cell r="AX26">
            <v>0.101043656468</v>
          </cell>
          <cell r="AY26">
            <v>9.7373932600000004E-2</v>
          </cell>
          <cell r="AZ26">
            <v>9.6081562340300006E-2</v>
          </cell>
          <cell r="BA26">
            <v>9.0628229081599995E-2</v>
          </cell>
          <cell r="BB26">
            <v>8.4120206534900002E-2</v>
          </cell>
          <cell r="BC26">
            <v>0.10121292620900001</v>
          </cell>
          <cell r="BD26">
            <v>6.5836891531900005E-2</v>
          </cell>
          <cell r="BE26">
            <v>0.13401587307500001</v>
          </cell>
          <cell r="BF26">
            <v>0.10472463071300001</v>
          </cell>
          <cell r="BG26">
            <v>1.9846836105000001E-2</v>
          </cell>
          <cell r="BH26">
            <v>8.2931935787199998E-2</v>
          </cell>
          <cell r="BI26">
            <v>8.1472106277899997E-2</v>
          </cell>
          <cell r="BJ26">
            <v>2.92361397296E-2</v>
          </cell>
          <cell r="BK26">
            <v>0.11064889282</v>
          </cell>
          <cell r="BL26">
            <v>9.6307076513799994E-2</v>
          </cell>
          <cell r="BM26">
            <v>9.7498893737800005E-2</v>
          </cell>
          <cell r="BN26">
            <v>0.106587648392</v>
          </cell>
          <cell r="BO26">
            <v>4.1553668677799999E-2</v>
          </cell>
          <cell r="BP26">
            <v>6.7392326891399998E-2</v>
          </cell>
          <cell r="BQ26">
            <v>5.2367016673100002E-2</v>
          </cell>
          <cell r="BR26">
            <v>8.6152337491500003E-2</v>
          </cell>
          <cell r="BS26">
            <v>7.4234448373299997E-2</v>
          </cell>
          <cell r="BT26">
            <v>0.137306272984</v>
          </cell>
          <cell r="BU26">
            <v>0.10180682688999999</v>
          </cell>
          <cell r="BV26">
            <v>7.0637837052300007E-2</v>
          </cell>
          <cell r="BW26">
            <v>4.3630350381099997E-2</v>
          </cell>
          <cell r="BX26">
            <v>0.11043135076799999</v>
          </cell>
          <cell r="BY26">
            <v>6.9696590304399994E-2</v>
          </cell>
          <cell r="BZ26">
            <v>7.0690572261800005E-2</v>
          </cell>
          <cell r="CA26">
            <v>6.4138248562799996E-2</v>
          </cell>
          <cell r="CB26">
            <v>4.0531266480699997E-2</v>
          </cell>
          <cell r="CC26">
            <v>0.102564007044</v>
          </cell>
          <cell r="CD26">
            <v>5.4665889591000001E-2</v>
          </cell>
          <cell r="CE26">
            <v>7.9045362770599994E-2</v>
          </cell>
          <cell r="CF26">
            <v>5.8981206268100002E-2</v>
          </cell>
          <cell r="CG26">
            <v>0.119774609804</v>
          </cell>
          <cell r="CH26">
            <v>7.8505970537700004E-2</v>
          </cell>
          <cell r="CI26">
            <v>0.110917888582</v>
          </cell>
          <cell r="CJ26">
            <v>8.4739089012100005E-2</v>
          </cell>
          <cell r="CK26">
            <v>5.9490427374800002E-2</v>
          </cell>
          <cell r="CL26">
            <v>8.7460696697199997E-2</v>
          </cell>
          <cell r="CM26">
            <v>6.2028445303400001E-2</v>
          </cell>
          <cell r="CN26">
            <v>0.11943050473900001</v>
          </cell>
          <cell r="CO26">
            <v>0.107638247311</v>
          </cell>
          <cell r="CP26">
            <v>8.3575047552599993E-2</v>
          </cell>
          <cell r="CQ26">
            <v>0.10872656852</v>
          </cell>
          <cell r="CR26">
            <v>7.3339350521599997E-2</v>
          </cell>
          <cell r="CS26">
            <v>5.9118192642899997E-2</v>
          </cell>
          <cell r="CT26">
            <v>6.1257295310499997E-2</v>
          </cell>
          <cell r="CU26">
            <v>9.2613674700300005E-2</v>
          </cell>
          <cell r="CV26">
            <v>0.12968474626500001</v>
          </cell>
          <cell r="CW26">
            <v>6.6873669624299997E-2</v>
          </cell>
          <cell r="CX26">
            <v>6.0400534421199997E-2</v>
          </cell>
          <cell r="CY26">
            <v>0.105062127113</v>
          </cell>
          <cell r="CZ26">
            <v>0.107084155083</v>
          </cell>
          <cell r="DA26">
            <v>0</v>
          </cell>
          <cell r="DB26">
            <v>8.3890929818199997E-2</v>
          </cell>
          <cell r="DC26">
            <v>8.1932976841899999E-2</v>
          </cell>
          <cell r="DD26">
            <v>0.10349906981</v>
          </cell>
          <cell r="DE26">
            <v>7.3848024010699995E-2</v>
          </cell>
          <cell r="DF26">
            <v>0.11336415261</v>
          </cell>
          <cell r="DG26">
            <v>3.0792886391300001E-2</v>
          </cell>
          <cell r="DH26">
            <v>0.123814992607</v>
          </cell>
          <cell r="DI26">
            <v>5.7803075760600002E-2</v>
          </cell>
          <cell r="DJ26">
            <v>0.116127133369</v>
          </cell>
          <cell r="DK26">
            <v>2.5897698476899999E-2</v>
          </cell>
          <cell r="DL26">
            <v>5.0676517188499998E-2</v>
          </cell>
          <cell r="DM26">
            <v>0.10064150393</v>
          </cell>
          <cell r="DN26">
            <v>9.0163782238999998E-2</v>
          </cell>
          <cell r="DO26">
            <v>8.4428593516299999E-2</v>
          </cell>
          <cell r="DP26">
            <v>9.5538437366500001E-2</v>
          </cell>
          <cell r="DQ26">
            <v>7.0490956306499999E-2</v>
          </cell>
          <cell r="DR26">
            <v>0.16680641472300001</v>
          </cell>
          <cell r="DS26">
            <v>7.2084754705400003E-2</v>
          </cell>
          <cell r="DT26">
            <v>9.1380380094100003E-2</v>
          </cell>
          <cell r="DU26">
            <v>0.121003299952</v>
          </cell>
          <cell r="DV26">
            <v>0.107274219394</v>
          </cell>
          <cell r="DW26">
            <v>0.107667587698</v>
          </cell>
          <cell r="DX26">
            <v>0.10423906147500001</v>
          </cell>
          <cell r="DY26">
            <v>5.64558543265E-2</v>
          </cell>
          <cell r="DZ26">
            <v>0.10577261447899999</v>
          </cell>
          <cell r="EA26">
            <v>6.8947650492200002E-2</v>
          </cell>
          <cell r="EB26">
            <v>9.4954185187799994E-2</v>
          </cell>
          <cell r="EC26">
            <v>2.80552525073E-2</v>
          </cell>
          <cell r="ED26">
            <v>6.2622226774700002E-2</v>
          </cell>
          <cell r="EE26">
            <v>3.7573792040300001E-2</v>
          </cell>
          <cell r="EF26">
            <v>0.11871501058300001</v>
          </cell>
          <cell r="EG26">
            <v>0.117215558887</v>
          </cell>
          <cell r="EH26">
            <v>0.136617571115</v>
          </cell>
          <cell r="EI26">
            <v>4.1051715612400001E-2</v>
          </cell>
          <cell r="EJ26">
            <v>6.4627915620800003E-2</v>
          </cell>
          <cell r="EK26">
            <v>5.59713244438E-2</v>
          </cell>
          <cell r="EL26">
            <v>0.10316259413999999</v>
          </cell>
          <cell r="EM26">
            <v>4.4756725430500001E-2</v>
          </cell>
          <cell r="EN26">
            <v>0.110139034688</v>
          </cell>
          <cell r="EO26">
            <v>4.4556394219399997E-2</v>
          </cell>
          <cell r="EP26">
            <v>0.109648436308</v>
          </cell>
          <cell r="EQ26">
            <v>7.1231305599200004E-2</v>
          </cell>
          <cell r="ER26">
            <v>7.51254856586E-2</v>
          </cell>
          <cell r="ES26">
            <v>7.7817007899300003E-2</v>
          </cell>
          <cell r="ET26">
            <v>0.113997086883</v>
          </cell>
          <cell r="EU26">
            <v>7.15018212795E-2</v>
          </cell>
          <cell r="EV26">
            <v>9.3241274356800005E-2</v>
          </cell>
          <cell r="EW26">
            <v>6.2504336237899999E-2</v>
          </cell>
          <cell r="EX26">
            <v>0.121841788292</v>
          </cell>
          <cell r="EY26">
            <v>6.9179870188200002E-2</v>
          </cell>
          <cell r="EZ26">
            <v>0</v>
          </cell>
          <cell r="FA26">
            <v>0.11855462193500001</v>
          </cell>
          <cell r="FB26">
            <v>0.14436252415199999</v>
          </cell>
          <cell r="FC26">
            <v>5.1210328936599998E-2</v>
          </cell>
          <cell r="FD26">
            <v>7.1793407201799997E-2</v>
          </cell>
          <cell r="FE26">
            <v>8.0297105014299999E-2</v>
          </cell>
          <cell r="FF26">
            <v>0.10535869747399999</v>
          </cell>
          <cell r="FG26">
            <v>7.8227698802899995E-2</v>
          </cell>
          <cell r="FH26">
            <v>9.5981791615499995E-2</v>
          </cell>
          <cell r="FI26">
            <v>8.4739968180699995E-2</v>
          </cell>
          <cell r="FJ26">
            <v>5.54512254894E-2</v>
          </cell>
          <cell r="FK26">
            <v>0.12241148948699999</v>
          </cell>
          <cell r="FL26">
            <v>8.2029543817000006E-2</v>
          </cell>
          <cell r="FM26">
            <v>5.8123156428300002E-2</v>
          </cell>
          <cell r="FN26">
            <v>4.6611845493299997E-2</v>
          </cell>
          <cell r="FO26">
            <v>4.9478992819799998E-2</v>
          </cell>
          <cell r="FP26">
            <v>0.10743577778299999</v>
          </cell>
          <cell r="FQ26">
            <v>7.3293350637000002E-2</v>
          </cell>
          <cell r="FR26">
            <v>5.5133778601900003E-2</v>
          </cell>
          <cell r="FS26">
            <v>0.112535946071</v>
          </cell>
          <cell r="FT26">
            <v>9.4682425260499997E-2</v>
          </cell>
          <cell r="FU26">
            <v>5.2092850208299998E-2</v>
          </cell>
          <cell r="FV26">
            <v>4.7258816659499998E-2</v>
          </cell>
          <cell r="FW26">
            <v>6.1343654990200003E-2</v>
          </cell>
          <cell r="FX26">
            <v>9.4859562814199994E-2</v>
          </cell>
          <cell r="FY26">
            <v>0.11421310156599999</v>
          </cell>
          <cell r="FZ26">
            <v>0.116867884994</v>
          </cell>
          <cell r="GA26">
            <v>0.129284948111</v>
          </cell>
          <cell r="GB26">
            <v>4.4316228479100002E-2</v>
          </cell>
          <cell r="GC26">
            <v>0.103803709149</v>
          </cell>
          <cell r="GD26">
            <v>9.3445502221600002E-2</v>
          </cell>
          <cell r="GE26">
            <v>3.2920289784699998E-2</v>
          </cell>
          <cell r="GF26">
            <v>0.10429020226000001</v>
          </cell>
          <cell r="GG26">
            <v>7.4986241757900002E-2</v>
          </cell>
          <cell r="GH26">
            <v>0.10796109587</v>
          </cell>
          <cell r="GI26">
            <v>0.120628781617</v>
          </cell>
          <cell r="GJ26">
            <v>8.9008830487700002E-2</v>
          </cell>
          <cell r="GK26">
            <v>7.0239409804300004E-2</v>
          </cell>
          <cell r="GL26">
            <v>8.7958782911300007E-2</v>
          </cell>
          <cell r="GM26">
            <v>9.5339238643599999E-2</v>
          </cell>
          <cell r="GN26">
            <v>5.8214452117700002E-2</v>
          </cell>
          <cell r="GO26">
            <v>7.7178187668299994E-2</v>
          </cell>
          <cell r="GP26">
            <v>0.12473398447</v>
          </cell>
          <cell r="GQ26">
            <v>6.7355304956400006E-2</v>
          </cell>
          <cell r="GR26">
            <v>8.7499082088500005E-2</v>
          </cell>
          <cell r="GS26">
            <v>0.109192289412</v>
          </cell>
          <cell r="GT26">
            <v>0.121628686786</v>
          </cell>
          <cell r="GU26">
            <v>5.1630549132799998E-2</v>
          </cell>
          <cell r="GV26">
            <v>8.53850543499E-2</v>
          </cell>
          <cell r="GW26">
            <v>3.2776653766600002E-2</v>
          </cell>
          <cell r="GX26">
            <v>2.8647648170600001E-2</v>
          </cell>
          <cell r="GY26">
            <v>6.2079906463600003E-2</v>
          </cell>
          <cell r="GZ26">
            <v>0.113319799304</v>
          </cell>
          <cell r="HA26">
            <v>0.123997241259</v>
          </cell>
          <cell r="HB26">
            <v>4.6847447753000003E-2</v>
          </cell>
          <cell r="HC26">
            <v>7.6924674212900002E-2</v>
          </cell>
          <cell r="HD26">
            <v>8.8533483445599997E-2</v>
          </cell>
          <cell r="HE26">
            <v>7.1915917098499996E-2</v>
          </cell>
          <cell r="HF26">
            <v>0.102215766907</v>
          </cell>
          <cell r="HG26">
            <v>8.7518148124200001E-2</v>
          </cell>
          <cell r="HH26">
            <v>6.6938161849999997E-2</v>
          </cell>
          <cell r="HI26">
            <v>0.10108898580099999</v>
          </cell>
          <cell r="HJ26">
            <v>6.1102721840100002E-2</v>
          </cell>
          <cell r="HK26">
            <v>8.4825076162799995E-2</v>
          </cell>
          <cell r="HL26">
            <v>4.3057497590799999E-2</v>
          </cell>
          <cell r="HM26">
            <v>0.12786023318799999</v>
          </cell>
          <cell r="HN26">
            <v>7.4658185243600003E-2</v>
          </cell>
          <cell r="HO26">
            <v>8.1492103636299995E-2</v>
          </cell>
          <cell r="HP26">
            <v>5.13347834349E-2</v>
          </cell>
          <cell r="HQ26">
            <v>0.133903414011</v>
          </cell>
          <cell r="HR26">
            <v>0.10179878771299999</v>
          </cell>
          <cell r="HS26">
            <v>7.3591783642800002E-2</v>
          </cell>
          <cell r="HT26">
            <v>6.3938222825500005E-2</v>
          </cell>
          <cell r="HU26">
            <v>9.6690692007499995E-2</v>
          </cell>
          <cell r="HV26">
            <v>6.8949587643099997E-2</v>
          </cell>
          <cell r="HW26">
            <v>8.8533155620100001E-2</v>
          </cell>
          <cell r="HX26">
            <v>8.22200104594E-2</v>
          </cell>
          <cell r="HY26">
            <v>7.8115254640599999E-2</v>
          </cell>
          <cell r="HZ26">
            <v>5.9423491358799999E-2</v>
          </cell>
          <cell r="IA26">
            <v>5.16243092716E-2</v>
          </cell>
          <cell r="IB26">
            <v>7.3359072208400003E-2</v>
          </cell>
          <cell r="IC26">
            <v>6.6735371947300004E-2</v>
          </cell>
          <cell r="ID26">
            <v>8.9366659522100003E-2</v>
          </cell>
          <cell r="IE26">
            <v>5.77776767313E-2</v>
          </cell>
          <cell r="IF26">
            <v>0.125858545303</v>
          </cell>
          <cell r="IG26">
            <v>8.8438183069199996E-2</v>
          </cell>
          <cell r="IH26">
            <v>6.7792557179900001E-2</v>
          </cell>
          <cell r="II26">
            <v>0.101543344557</v>
          </cell>
          <cell r="IJ26">
            <v>0</v>
          </cell>
          <cell r="IK26">
            <v>3.8564853370199999E-2</v>
          </cell>
          <cell r="IL26">
            <v>8.8891968131099994E-2</v>
          </cell>
          <cell r="IM26">
            <v>0.10427838563900001</v>
          </cell>
          <cell r="IN26">
            <v>0.119263067842</v>
          </cell>
          <cell r="IO26">
            <v>7.0633821189399995E-2</v>
          </cell>
          <cell r="IP26">
            <v>6.8866036832299998E-2</v>
          </cell>
          <cell r="IQ26">
            <v>7.0663154125199995E-2</v>
          </cell>
          <cell r="IR26">
            <v>8.29486995935E-2</v>
          </cell>
          <cell r="IS26">
            <v>2.9082186520100001E-2</v>
          </cell>
          <cell r="IT26">
            <v>2.85221672058</v>
          </cell>
        </row>
        <row r="27">
          <cell r="A27" t="str">
            <v>SNP_CN_4326341_G1133A_P378L_ethA</v>
          </cell>
          <cell r="B27">
            <v>0.133725136518</v>
          </cell>
          <cell r="C27">
            <v>9.5462955534500002E-2</v>
          </cell>
          <cell r="D27">
            <v>0.135690122843</v>
          </cell>
          <cell r="E27">
            <v>0.12068797648</v>
          </cell>
          <cell r="F27">
            <v>0.12782832980200001</v>
          </cell>
          <cell r="G27">
            <v>0.13815130293399999</v>
          </cell>
          <cell r="H27">
            <v>7.7391564846000002E-2</v>
          </cell>
          <cell r="I27">
            <v>0.103661902249</v>
          </cell>
          <cell r="J27">
            <v>0.14105960726700001</v>
          </cell>
          <cell r="K27">
            <v>0.100346937776</v>
          </cell>
          <cell r="L27">
            <v>2.01287269592E-2</v>
          </cell>
          <cell r="M27">
            <v>7.7647812664499993E-2</v>
          </cell>
          <cell r="N27">
            <v>8.8861070573300005E-2</v>
          </cell>
          <cell r="O27">
            <v>0.13089264929300001</v>
          </cell>
          <cell r="P27">
            <v>5.5492386221900003E-2</v>
          </cell>
          <cell r="Q27">
            <v>7.5688399374500004E-2</v>
          </cell>
          <cell r="R27">
            <v>9.8780393600500005E-2</v>
          </cell>
          <cell r="S27">
            <v>0.19418717920799999</v>
          </cell>
          <cell r="T27">
            <v>8.1908427178899998E-2</v>
          </cell>
          <cell r="U27">
            <v>6.7240118980399999E-2</v>
          </cell>
          <cell r="V27">
            <v>0.118564084172</v>
          </cell>
          <cell r="W27">
            <v>-3.0760820954999998E-3</v>
          </cell>
          <cell r="X27">
            <v>9.6137799322599998E-2</v>
          </cell>
          <cell r="Y27">
            <v>0.13802665472</v>
          </cell>
          <cell r="Z27">
            <v>7.6610170304799996E-2</v>
          </cell>
          <cell r="AA27">
            <v>5.8680832385999998E-2</v>
          </cell>
          <cell r="AB27">
            <v>0.112794443965</v>
          </cell>
          <cell r="AC27">
            <v>0.10990678518999999</v>
          </cell>
          <cell r="AD27">
            <v>8.7876528501500004E-2</v>
          </cell>
          <cell r="AE27">
            <v>0.11889787018300001</v>
          </cell>
          <cell r="AF27">
            <v>9.6264518797400001E-2</v>
          </cell>
          <cell r="AG27">
            <v>0.15289087593600001</v>
          </cell>
          <cell r="AH27">
            <v>0.12233721464900001</v>
          </cell>
          <cell r="AI27">
            <v>4.3014042079400003E-2</v>
          </cell>
          <cell r="AJ27">
            <v>0.110721871257</v>
          </cell>
          <cell r="AK27">
            <v>0.11587659269599999</v>
          </cell>
          <cell r="AL27">
            <v>3.9720240980400001E-2</v>
          </cell>
          <cell r="AM27">
            <v>8.2245767116500001E-2</v>
          </cell>
          <cell r="AN27">
            <v>0.136740654707</v>
          </cell>
          <cell r="AO27">
            <v>2.7141392231000001E-2</v>
          </cell>
          <cell r="AP27">
            <v>3.7544991355399999E-3</v>
          </cell>
          <cell r="AQ27">
            <v>0.16362585127400001</v>
          </cell>
          <cell r="AR27">
            <v>5.5864404887000001E-2</v>
          </cell>
          <cell r="AS27">
            <v>0.12832729518399999</v>
          </cell>
          <cell r="AT27">
            <v>0.123694553971</v>
          </cell>
          <cell r="AU27">
            <v>0.16645349562199999</v>
          </cell>
          <cell r="AV27">
            <v>9.7979217767699994E-2</v>
          </cell>
          <cell r="AW27">
            <v>8.6500242352500006E-2</v>
          </cell>
          <cell r="AX27">
            <v>8.12985450029E-2</v>
          </cell>
          <cell r="AY27">
            <v>0.10483879595999999</v>
          </cell>
          <cell r="AZ27">
            <v>0.13123176991900001</v>
          </cell>
          <cell r="BA27">
            <v>0.115271344781</v>
          </cell>
          <cell r="BB27">
            <v>0.13707266747999999</v>
          </cell>
          <cell r="BC27">
            <v>7.2629772126700007E-2</v>
          </cell>
          <cell r="BD27">
            <v>3.2072424888600001E-2</v>
          </cell>
          <cell r="BE27">
            <v>0.114699341357</v>
          </cell>
          <cell r="BF27">
            <v>0.119489610195</v>
          </cell>
          <cell r="BG27">
            <v>2.8715847060100001E-2</v>
          </cell>
          <cell r="BH27">
            <v>3.3132042735799998E-2</v>
          </cell>
          <cell r="BI27">
            <v>0.13870984315900001</v>
          </cell>
          <cell r="BJ27">
            <v>0.13510748744000001</v>
          </cell>
          <cell r="BK27">
            <v>0.135519519448</v>
          </cell>
          <cell r="BL27">
            <v>9.6583470702199997E-2</v>
          </cell>
          <cell r="BM27">
            <v>0.149573668838</v>
          </cell>
          <cell r="BN27">
            <v>5.8755546808199999E-2</v>
          </cell>
          <cell r="BO27">
            <v>7.7027119696100002E-2</v>
          </cell>
          <cell r="BP27">
            <v>0.13976036012199999</v>
          </cell>
          <cell r="BQ27">
            <v>7.1887686848600002E-2</v>
          </cell>
          <cell r="BR27">
            <v>6.1191044747800002E-2</v>
          </cell>
          <cell r="BS27">
            <v>0.14006215333899999</v>
          </cell>
          <cell r="BT27">
            <v>9.5633864402800001E-2</v>
          </cell>
          <cell r="BU27">
            <v>7.8676834702500004E-2</v>
          </cell>
          <cell r="BV27">
            <v>7.6459825038900003E-2</v>
          </cell>
          <cell r="BW27">
            <v>8.3055630326300006E-2</v>
          </cell>
          <cell r="BX27">
            <v>0.150641158223</v>
          </cell>
          <cell r="BY27">
            <v>3.5792581737E-2</v>
          </cell>
          <cell r="BZ27">
            <v>4.7058917582000002E-2</v>
          </cell>
          <cell r="CA27">
            <v>7.9280391335499995E-2</v>
          </cell>
          <cell r="CB27">
            <v>4.6446885913600001E-2</v>
          </cell>
          <cell r="CC27">
            <v>0.142003670335</v>
          </cell>
          <cell r="CD27">
            <v>0.13740526139699999</v>
          </cell>
          <cell r="CE27">
            <v>0.11820028722299999</v>
          </cell>
          <cell r="CF27">
            <v>0.11019004136299999</v>
          </cell>
          <cell r="CG27">
            <v>1.30490977317E-2</v>
          </cell>
          <cell r="CH27">
            <v>0.14059625566</v>
          </cell>
          <cell r="CI27">
            <v>0.10620155185500001</v>
          </cell>
          <cell r="CJ27">
            <v>0.13947974145399999</v>
          </cell>
          <cell r="CK27">
            <v>4.76300343871E-2</v>
          </cell>
          <cell r="CL27">
            <v>9.21532958746E-2</v>
          </cell>
          <cell r="CM27">
            <v>0.13869591057299999</v>
          </cell>
          <cell r="CN27">
            <v>0.117821857333</v>
          </cell>
          <cell r="CO27">
            <v>7.8623048961199996E-2</v>
          </cell>
          <cell r="CP27">
            <v>0.15614941716200001</v>
          </cell>
          <cell r="CQ27">
            <v>9.0606287121799994E-2</v>
          </cell>
          <cell r="CR27">
            <v>0.102512300014</v>
          </cell>
          <cell r="CS27">
            <v>0.13123700022699999</v>
          </cell>
          <cell r="CT27">
            <v>9.6362292766599994E-2</v>
          </cell>
          <cell r="CU27">
            <v>0.118266440928</v>
          </cell>
          <cell r="CV27">
            <v>0.12091547995800001</v>
          </cell>
          <cell r="CW27">
            <v>0.136683478951</v>
          </cell>
          <cell r="CX27">
            <v>0.12881690263699999</v>
          </cell>
          <cell r="CY27">
            <v>0.167250335217</v>
          </cell>
          <cell r="CZ27">
            <v>0.17261435091499999</v>
          </cell>
          <cell r="DA27">
            <v>0.128095045686</v>
          </cell>
          <cell r="DB27">
            <v>9.0883202850799996E-2</v>
          </cell>
          <cell r="DC27">
            <v>0.12881559133500001</v>
          </cell>
          <cell r="DD27">
            <v>3.2487125136000002E-3</v>
          </cell>
          <cell r="DE27">
            <v>9.4445340335400002E-2</v>
          </cell>
          <cell r="DF27">
            <v>9.4940289854999999E-2</v>
          </cell>
          <cell r="DG27">
            <v>0.150975525379</v>
          </cell>
          <cell r="DH27">
            <v>2.2762801498200001E-2</v>
          </cell>
          <cell r="DI27">
            <v>2.41957530379E-2</v>
          </cell>
          <cell r="DJ27">
            <v>0.115562938154</v>
          </cell>
          <cell r="DK27">
            <v>0.103453874588</v>
          </cell>
          <cell r="DL27">
            <v>0.160512343049</v>
          </cell>
          <cell r="DM27">
            <v>0.12540052831199999</v>
          </cell>
          <cell r="DN27">
            <v>0.14646564424</v>
          </cell>
          <cell r="DO27">
            <v>0.115353934467</v>
          </cell>
          <cell r="DP27">
            <v>0.15144096314899999</v>
          </cell>
          <cell r="DQ27">
            <v>0.125340491533</v>
          </cell>
          <cell r="DR27">
            <v>6.5803349018100005E-2</v>
          </cell>
          <cell r="DS27">
            <v>0.119031101465</v>
          </cell>
          <cell r="DT27">
            <v>0.13367125392000001</v>
          </cell>
          <cell r="DU27">
            <v>5.02838566899E-2</v>
          </cell>
          <cell r="DV27">
            <v>9.8157085478300002E-2</v>
          </cell>
          <cell r="DW27">
            <v>9.4535730779199995E-2</v>
          </cell>
          <cell r="DX27">
            <v>0.112497389317</v>
          </cell>
          <cell r="DY27">
            <v>0.11006741970800001</v>
          </cell>
          <cell r="DZ27">
            <v>8.7304688990099993E-2</v>
          </cell>
          <cell r="EA27">
            <v>3.9081308990700003E-2</v>
          </cell>
          <cell r="EB27">
            <v>0.11083163321</v>
          </cell>
          <cell r="EC27">
            <v>0.131110176444</v>
          </cell>
          <cell r="ED27">
            <v>0.104462370276</v>
          </cell>
          <cell r="EE27">
            <v>8.1751659512500005E-2</v>
          </cell>
          <cell r="EF27">
            <v>0.15545454621300001</v>
          </cell>
          <cell r="EG27">
            <v>8.0620907247099999E-2</v>
          </cell>
          <cell r="EH27">
            <v>0.114913053811</v>
          </cell>
          <cell r="EI27">
            <v>0.15256913006299999</v>
          </cell>
          <cell r="EJ27">
            <v>0.15643629431700001</v>
          </cell>
          <cell r="EK27">
            <v>6.4986899495100003E-2</v>
          </cell>
          <cell r="EL27">
            <v>0.129219427705</v>
          </cell>
          <cell r="EM27">
            <v>8.5334077477500006E-2</v>
          </cell>
          <cell r="EN27">
            <v>8.1779383122900007E-2</v>
          </cell>
          <cell r="EO27">
            <v>0.14222225546799999</v>
          </cell>
          <cell r="EP27">
            <v>8.6387790739499995E-2</v>
          </cell>
          <cell r="EQ27">
            <v>0.11447897553399999</v>
          </cell>
          <cell r="ER27">
            <v>0.124182350934</v>
          </cell>
          <cell r="ES27">
            <v>0.14256311953100001</v>
          </cell>
          <cell r="ET27">
            <v>8.8541455566900004E-2</v>
          </cell>
          <cell r="EU27">
            <v>0.14219085872199999</v>
          </cell>
          <cell r="EV27">
            <v>0.11741797626</v>
          </cell>
          <cell r="EW27">
            <v>8.4253937005999993E-2</v>
          </cell>
          <cell r="EX27">
            <v>0.12637494504499999</v>
          </cell>
          <cell r="EY27">
            <v>5.7665716856700001E-2</v>
          </cell>
          <cell r="EZ27">
            <v>0.105623021722</v>
          </cell>
          <cell r="FA27">
            <v>3.6161430180099999E-2</v>
          </cell>
          <cell r="FB27">
            <v>1.1143916286499999E-2</v>
          </cell>
          <cell r="FC27">
            <v>1.29784783348E-2</v>
          </cell>
          <cell r="FD27">
            <v>0.15490403771399999</v>
          </cell>
          <cell r="FE27">
            <v>0.10178616643000001</v>
          </cell>
          <cell r="FF27">
            <v>0.14324557781200001</v>
          </cell>
          <cell r="FG27">
            <v>0.145871251822</v>
          </cell>
          <cell r="FH27">
            <v>6.6999554634099998E-2</v>
          </cell>
          <cell r="FI27">
            <v>2.27711573243E-2</v>
          </cell>
          <cell r="FJ27">
            <v>0.107050314546</v>
          </cell>
          <cell r="FK27">
            <v>0.14307866990599999</v>
          </cell>
          <cell r="FL27">
            <v>9.9329739809000006E-2</v>
          </cell>
          <cell r="FM27">
            <v>5.0583962351099999E-2</v>
          </cell>
          <cell r="FN27">
            <v>0.136804670095</v>
          </cell>
          <cell r="FO27">
            <v>0.109387509525</v>
          </cell>
          <cell r="FP27">
            <v>0.11873897910099999</v>
          </cell>
          <cell r="FQ27">
            <v>0.116705156863</v>
          </cell>
          <cell r="FR27">
            <v>0.11499571800199999</v>
          </cell>
          <cell r="FS27">
            <v>4.3247029185299997E-2</v>
          </cell>
          <cell r="FT27">
            <v>9.7944401204600004E-2</v>
          </cell>
          <cell r="FU27">
            <v>6.7663908004800002E-2</v>
          </cell>
          <cell r="FV27">
            <v>0.13813434541200001</v>
          </cell>
          <cell r="FW27">
            <v>8.5286974906900001E-2</v>
          </cell>
          <cell r="FX27">
            <v>0.115840516984</v>
          </cell>
          <cell r="FY27">
            <v>7.0869252085699996E-2</v>
          </cell>
          <cell r="FZ27">
            <v>0.105140835047</v>
          </cell>
          <cell r="GA27">
            <v>7.7653236687200006E-2</v>
          </cell>
          <cell r="GB27">
            <v>8.2680664956599995E-2</v>
          </cell>
          <cell r="GC27">
            <v>0.113866604865</v>
          </cell>
          <cell r="GD27">
            <v>8.9043863117700003E-2</v>
          </cell>
          <cell r="GE27">
            <v>0.132221117616</v>
          </cell>
          <cell r="GF27">
            <v>8.8012680411300004E-2</v>
          </cell>
          <cell r="GG27">
            <v>9.05146971345E-2</v>
          </cell>
          <cell r="GH27">
            <v>8.9633278548699999E-2</v>
          </cell>
          <cell r="GI27">
            <v>0.10003575682599999</v>
          </cell>
          <cell r="GJ27">
            <v>0.11105166375599999</v>
          </cell>
          <cell r="GK27">
            <v>9.3656562268700005E-2</v>
          </cell>
          <cell r="GL27">
            <v>9.9108234047900007E-2</v>
          </cell>
          <cell r="GM27">
            <v>0.15580126643200001</v>
          </cell>
          <cell r="GN27">
            <v>6.7043811082799998E-2</v>
          </cell>
          <cell r="GO27">
            <v>7.3681920766799996E-2</v>
          </cell>
          <cell r="GP27">
            <v>0.15655225515400001</v>
          </cell>
          <cell r="GQ27">
            <v>0.104556679726</v>
          </cell>
          <cell r="GR27">
            <v>7.0762902498199998E-2</v>
          </cell>
          <cell r="GS27">
            <v>0.152814418077</v>
          </cell>
          <cell r="GT27">
            <v>6.5607689321000001E-2</v>
          </cell>
          <cell r="GU27">
            <v>0.132672488689</v>
          </cell>
          <cell r="GV27">
            <v>1.10738445073E-2</v>
          </cell>
          <cell r="GW27">
            <v>0.13279756903600001</v>
          </cell>
          <cell r="GX27">
            <v>2.40460992791E-3</v>
          </cell>
          <cell r="GY27">
            <v>6.6785089671600004E-2</v>
          </cell>
          <cell r="GZ27">
            <v>0.102020405233</v>
          </cell>
          <cell r="HA27">
            <v>9.61764827371E-2</v>
          </cell>
          <cell r="HB27">
            <v>3.1024988740700001E-2</v>
          </cell>
          <cell r="HC27">
            <v>0.14810243248900001</v>
          </cell>
          <cell r="HD27">
            <v>8.1867627799500006E-2</v>
          </cell>
          <cell r="HE27">
            <v>0.107724547386</v>
          </cell>
          <cell r="HF27">
            <v>0.150513619184</v>
          </cell>
          <cell r="HG27">
            <v>0.113164499402</v>
          </cell>
          <cell r="HH27">
            <v>0.139828905463</v>
          </cell>
          <cell r="HI27">
            <v>0.146108776331</v>
          </cell>
          <cell r="HJ27">
            <v>0.13332125544500001</v>
          </cell>
          <cell r="HK27">
            <v>5.8233968913599998E-2</v>
          </cell>
          <cell r="HL27">
            <v>9.3750976026099997E-2</v>
          </cell>
          <cell r="HM27">
            <v>0.12073533982</v>
          </cell>
          <cell r="HN27">
            <v>0.15038850903500001</v>
          </cell>
          <cell r="HO27">
            <v>8.6912952363499996E-2</v>
          </cell>
          <cell r="HP27">
            <v>0.14371889829600001</v>
          </cell>
          <cell r="HQ27">
            <v>0.160979747772</v>
          </cell>
          <cell r="HR27">
            <v>0.15197448432399999</v>
          </cell>
          <cell r="HS27">
            <v>9.6201496198799995E-3</v>
          </cell>
          <cell r="HT27">
            <v>0.114469237626</v>
          </cell>
          <cell r="HU27">
            <v>0.10450907796599999</v>
          </cell>
          <cell r="HV27">
            <v>0.102875955403</v>
          </cell>
          <cell r="HW27">
            <v>6.4873352646799998E-2</v>
          </cell>
          <cell r="HX27">
            <v>9.7356081008900003E-2</v>
          </cell>
          <cell r="HY27">
            <v>0.116868369281</v>
          </cell>
          <cell r="HZ27">
            <v>9.5561489462899996E-2</v>
          </cell>
          <cell r="IA27">
            <v>9.4068199396100005E-2</v>
          </cell>
          <cell r="IB27">
            <v>3.6462798714600002E-2</v>
          </cell>
          <cell r="IC27">
            <v>0.118439808488</v>
          </cell>
          <cell r="ID27">
            <v>0.10014477372199999</v>
          </cell>
          <cell r="IE27">
            <v>0.159893125296</v>
          </cell>
          <cell r="IF27">
            <v>0.14006876945499999</v>
          </cell>
          <cell r="IG27">
            <v>0.140178397298</v>
          </cell>
          <cell r="IH27">
            <v>7.5967393815499995E-2</v>
          </cell>
          <cell r="II27">
            <v>0.161636605859</v>
          </cell>
          <cell r="IJ27">
            <v>0.12852397561100001</v>
          </cell>
          <cell r="IK27">
            <v>0.13147737085799999</v>
          </cell>
          <cell r="IL27">
            <v>0.14459499716800001</v>
          </cell>
          <cell r="IM27">
            <v>9.3418359756499994E-2</v>
          </cell>
          <cell r="IN27">
            <v>0.10399758070700001</v>
          </cell>
          <cell r="IO27">
            <v>6.6200777888300005E-2</v>
          </cell>
          <cell r="IP27">
            <v>0.12599617242799999</v>
          </cell>
          <cell r="IQ27">
            <v>0.14195086062000001</v>
          </cell>
          <cell r="IR27">
            <v>0.10215857624999999</v>
          </cell>
          <cell r="IS27">
            <v>3.8853511214300002E-2</v>
          </cell>
          <cell r="IT27">
            <v>2.6293268203700002</v>
          </cell>
        </row>
        <row r="28">
          <cell r="A28" t="str">
            <v>SNP_CN_4326611_G863C_P288R_ethA</v>
          </cell>
          <cell r="B28">
            <v>0.180233687162</v>
          </cell>
          <cell r="C28">
            <v>0.248113080859</v>
          </cell>
          <cell r="D28">
            <v>0.29739910364200001</v>
          </cell>
          <cell r="E28">
            <v>0.19149881601300001</v>
          </cell>
          <cell r="F28">
            <v>0</v>
          </cell>
          <cell r="G28">
            <v>0.181655526161</v>
          </cell>
          <cell r="H28">
            <v>0.20071154832800001</v>
          </cell>
          <cell r="I28">
            <v>0.16831894218900001</v>
          </cell>
          <cell r="J28">
            <v>0.26444774866100001</v>
          </cell>
          <cell r="K28">
            <v>0.201566979289</v>
          </cell>
          <cell r="L28">
            <v>0.18312096595800001</v>
          </cell>
          <cell r="M28">
            <v>0.27733564376800002</v>
          </cell>
          <cell r="N28">
            <v>0.24329343438100001</v>
          </cell>
          <cell r="O28">
            <v>0.18161739409</v>
          </cell>
          <cell r="P28">
            <v>0.199899792671</v>
          </cell>
          <cell r="Q28">
            <v>0.19080449640800001</v>
          </cell>
          <cell r="R28">
            <v>0.27009925246200001</v>
          </cell>
          <cell r="S28">
            <v>0.26515865325900001</v>
          </cell>
          <cell r="T28">
            <v>0.17537969350800001</v>
          </cell>
          <cell r="U28">
            <v>0.18085344135799999</v>
          </cell>
          <cell r="V28">
            <v>0.192576095462</v>
          </cell>
          <cell r="W28">
            <v>0.26419067382799999</v>
          </cell>
          <cell r="X28">
            <v>0.27373948693299999</v>
          </cell>
          <cell r="Y28">
            <v>0.292552083731</v>
          </cell>
          <cell r="Z28">
            <v>0.197515487671</v>
          </cell>
          <cell r="AA28">
            <v>0.28509962558700003</v>
          </cell>
          <cell r="AB28">
            <v>0.26898694038400001</v>
          </cell>
          <cell r="AC28">
            <v>0.189407289028</v>
          </cell>
          <cell r="AD28">
            <v>0</v>
          </cell>
          <cell r="AE28">
            <v>0.26286533474899998</v>
          </cell>
          <cell r="AF28">
            <v>0.26686570048300001</v>
          </cell>
          <cell r="AG28">
            <v>0.20584274828400001</v>
          </cell>
          <cell r="AH28">
            <v>0.23225098848299999</v>
          </cell>
          <cell r="AI28">
            <v>0.22119353711600001</v>
          </cell>
          <cell r="AJ28">
            <v>0.26753950118999997</v>
          </cell>
          <cell r="AK28">
            <v>0.26936361193699998</v>
          </cell>
          <cell r="AL28">
            <v>0.28411111235600001</v>
          </cell>
          <cell r="AM28">
            <v>0.16404868662399999</v>
          </cell>
          <cell r="AN28">
            <v>0.20645870268300001</v>
          </cell>
          <cell r="AO28">
            <v>0.20467360317700001</v>
          </cell>
          <cell r="AP28">
            <v>0</v>
          </cell>
          <cell r="AQ28">
            <v>0.26309332251500001</v>
          </cell>
          <cell r="AR28">
            <v>0.19723270833500001</v>
          </cell>
          <cell r="AS28">
            <v>0.27473503351200002</v>
          </cell>
          <cell r="AT28">
            <v>0.20259539783</v>
          </cell>
          <cell r="AU28">
            <v>0.20988410711300001</v>
          </cell>
          <cell r="AV28">
            <v>0.27180767059299998</v>
          </cell>
          <cell r="AW28">
            <v>0.20548510551499999</v>
          </cell>
          <cell r="AX28">
            <v>0.29168218374299998</v>
          </cell>
          <cell r="AY28">
            <v>0.20575374364900001</v>
          </cell>
          <cell r="AZ28">
            <v>0.27990403771400002</v>
          </cell>
          <cell r="BA28">
            <v>0.219231188297</v>
          </cell>
          <cell r="BB28">
            <v>0.19893398880999999</v>
          </cell>
          <cell r="BC28">
            <v>0.27692690491700001</v>
          </cell>
          <cell r="BD28">
            <v>0.276897013187</v>
          </cell>
          <cell r="BE28">
            <v>0.201989874244</v>
          </cell>
          <cell r="BF28">
            <v>0.20379264652699999</v>
          </cell>
          <cell r="BG28">
            <v>0.185451343656</v>
          </cell>
          <cell r="BH28">
            <v>0.24786750972300001</v>
          </cell>
          <cell r="BI28">
            <v>0.27798047661800002</v>
          </cell>
          <cell r="BJ28">
            <v>0.20617459714399999</v>
          </cell>
          <cell r="BK28">
            <v>0.19106298685100001</v>
          </cell>
          <cell r="BL28">
            <v>0.27628207206700001</v>
          </cell>
          <cell r="BM28">
            <v>0</v>
          </cell>
          <cell r="BN28">
            <v>0.20012006163599999</v>
          </cell>
          <cell r="BO28">
            <v>0.18416376411900001</v>
          </cell>
          <cell r="BP28">
            <v>0.211020246148</v>
          </cell>
          <cell r="BQ28">
            <v>0.22584840655300001</v>
          </cell>
          <cell r="BR28">
            <v>0.18130210042</v>
          </cell>
          <cell r="BS28">
            <v>0</v>
          </cell>
          <cell r="BT28">
            <v>0.20269855856899999</v>
          </cell>
          <cell r="BU28">
            <v>0.21023787558099999</v>
          </cell>
          <cell r="BV28">
            <v>0.20982657372999999</v>
          </cell>
          <cell r="BW28">
            <v>0.28027191758199999</v>
          </cell>
          <cell r="BX28">
            <v>0.26560354232799999</v>
          </cell>
          <cell r="BY28">
            <v>0.27117353677700001</v>
          </cell>
          <cell r="BZ28">
            <v>0.19645206630199999</v>
          </cell>
          <cell r="CA28">
            <v>0.17434039711999999</v>
          </cell>
          <cell r="CB28">
            <v>0</v>
          </cell>
          <cell r="CC28">
            <v>0</v>
          </cell>
          <cell r="CD28">
            <v>0.18404552340499999</v>
          </cell>
          <cell r="CE28">
            <v>0.251178771257</v>
          </cell>
          <cell r="CF28">
            <v>0.18260006606599999</v>
          </cell>
          <cell r="CG28">
            <v>0.26126456260699998</v>
          </cell>
          <cell r="CH28">
            <v>0.20701177418200001</v>
          </cell>
          <cell r="CI28">
            <v>0.16657269001</v>
          </cell>
          <cell r="CJ28">
            <v>0.239783346653</v>
          </cell>
          <cell r="CK28">
            <v>0.27798926830300003</v>
          </cell>
          <cell r="CL28">
            <v>0</v>
          </cell>
          <cell r="CM28">
            <v>0</v>
          </cell>
          <cell r="CN28">
            <v>0.29528009891500001</v>
          </cell>
          <cell r="CO28">
            <v>0.27809491753600002</v>
          </cell>
          <cell r="CP28">
            <v>0.19409586489200001</v>
          </cell>
          <cell r="CQ28">
            <v>0.25582265853899999</v>
          </cell>
          <cell r="CR28">
            <v>0.29384183883699999</v>
          </cell>
          <cell r="CS28">
            <v>0.277128309011</v>
          </cell>
          <cell r="CT28">
            <v>0</v>
          </cell>
          <cell r="CU28">
            <v>0.23215863108599999</v>
          </cell>
          <cell r="CV28">
            <v>0.227877378464</v>
          </cell>
          <cell r="CW28">
            <v>0</v>
          </cell>
          <cell r="CX28">
            <v>0.281843751669</v>
          </cell>
          <cell r="CY28">
            <v>0.185085833073</v>
          </cell>
          <cell r="CZ28">
            <v>0.18312443792800001</v>
          </cell>
          <cell r="DA28">
            <v>0.195717573166</v>
          </cell>
          <cell r="DB28">
            <v>0.26698216795899998</v>
          </cell>
          <cell r="DC28">
            <v>0.192813828588</v>
          </cell>
          <cell r="DD28">
            <v>0.25791499018699998</v>
          </cell>
          <cell r="DE28">
            <v>0.259744912386</v>
          </cell>
          <cell r="DF28">
            <v>0</v>
          </cell>
          <cell r="DG28">
            <v>0</v>
          </cell>
          <cell r="DH28">
            <v>0.26055294275300001</v>
          </cell>
          <cell r="DI28">
            <v>0.208382382989</v>
          </cell>
          <cell r="DJ28">
            <v>0.180296972394</v>
          </cell>
          <cell r="DK28">
            <v>0.22942180931600001</v>
          </cell>
          <cell r="DL28">
            <v>0.30006322264700003</v>
          </cell>
          <cell r="DM28">
            <v>0.178952932358</v>
          </cell>
          <cell r="DN28">
            <v>0.168417900801</v>
          </cell>
          <cell r="DO28">
            <v>0.21286198496799999</v>
          </cell>
          <cell r="DP28">
            <v>0.28104832768400001</v>
          </cell>
          <cell r="DQ28">
            <v>0.216293379664</v>
          </cell>
          <cell r="DR28">
            <v>0.27931985259100001</v>
          </cell>
          <cell r="DS28">
            <v>0.28380161523800002</v>
          </cell>
          <cell r="DT28">
            <v>0.26584526896499999</v>
          </cell>
          <cell r="DU28">
            <v>0</v>
          </cell>
          <cell r="DV28">
            <v>0.19383881986099999</v>
          </cell>
          <cell r="DW28">
            <v>0.197419553995</v>
          </cell>
          <cell r="DX28">
            <v>0.20378445088899999</v>
          </cell>
          <cell r="DY28">
            <v>0.28613838553400001</v>
          </cell>
          <cell r="DZ28">
            <v>0.24748830497300001</v>
          </cell>
          <cell r="EA28">
            <v>0.18806360661999999</v>
          </cell>
          <cell r="EB28">
            <v>0.24749039113499999</v>
          </cell>
          <cell r="EC28">
            <v>0.19581754505599999</v>
          </cell>
          <cell r="ED28">
            <v>0.18931716680499999</v>
          </cell>
          <cell r="EE28">
            <v>0.25761374831200001</v>
          </cell>
          <cell r="EF28">
            <v>0.26947984099400002</v>
          </cell>
          <cell r="EG28">
            <v>0.25019663572299999</v>
          </cell>
          <cell r="EH28">
            <v>0.26412412524200002</v>
          </cell>
          <cell r="EI28">
            <v>0.21270076930500001</v>
          </cell>
          <cell r="EJ28">
            <v>0</v>
          </cell>
          <cell r="EK28">
            <v>0.191251590848</v>
          </cell>
          <cell r="EL28">
            <v>0.26659178733799999</v>
          </cell>
          <cell r="EM28">
            <v>0.179921969771</v>
          </cell>
          <cell r="EN28">
            <v>0.18523849546900001</v>
          </cell>
          <cell r="EO28">
            <v>0.180020138621</v>
          </cell>
          <cell r="EP28">
            <v>0.19078288972400001</v>
          </cell>
          <cell r="EQ28">
            <v>0.192210420966</v>
          </cell>
          <cell r="ER28">
            <v>0.192818716168</v>
          </cell>
          <cell r="ES28">
            <v>0.26648202538499999</v>
          </cell>
          <cell r="ET28">
            <v>0.18365162610999999</v>
          </cell>
          <cell r="EU28">
            <v>0.24095478653899999</v>
          </cell>
          <cell r="EV28">
            <v>0.17879079282300001</v>
          </cell>
          <cell r="EW28">
            <v>0.255665332079</v>
          </cell>
          <cell r="EX28">
            <v>0.21983040869199999</v>
          </cell>
          <cell r="EY28">
            <v>0.26079279184300003</v>
          </cell>
          <cell r="EZ28">
            <v>0.304358720779</v>
          </cell>
          <cell r="FA28">
            <v>0.17819707095599999</v>
          </cell>
          <cell r="FB28">
            <v>0.26572862267500003</v>
          </cell>
          <cell r="FC28">
            <v>0.18294504284900001</v>
          </cell>
          <cell r="FD28">
            <v>0</v>
          </cell>
          <cell r="FE28">
            <v>0.17238537967199999</v>
          </cell>
          <cell r="FF28">
            <v>0.203228279948</v>
          </cell>
          <cell r="FG28">
            <v>0.26623016595799998</v>
          </cell>
          <cell r="FH28">
            <v>0.23034796118699999</v>
          </cell>
          <cell r="FI28">
            <v>0</v>
          </cell>
          <cell r="FJ28">
            <v>0.271894693375</v>
          </cell>
          <cell r="FK28">
            <v>0.295534908772</v>
          </cell>
          <cell r="FL28">
            <v>0.29493907093999999</v>
          </cell>
          <cell r="FM28">
            <v>0</v>
          </cell>
          <cell r="FN28">
            <v>0.201647356153</v>
          </cell>
          <cell r="FO28">
            <v>0.28922611474999999</v>
          </cell>
          <cell r="FP28">
            <v>0</v>
          </cell>
          <cell r="FQ28">
            <v>0.22661231458200001</v>
          </cell>
          <cell r="FR28">
            <v>0.20262439549</v>
          </cell>
          <cell r="FS28">
            <v>0.280005067587</v>
          </cell>
          <cell r="FT28">
            <v>0.27623936533900001</v>
          </cell>
          <cell r="FU28">
            <v>0.19991323351900001</v>
          </cell>
          <cell r="FV28">
            <v>0.25870969891500001</v>
          </cell>
          <cell r="FW28">
            <v>0.157681033015</v>
          </cell>
          <cell r="FX28">
            <v>0</v>
          </cell>
          <cell r="FY28">
            <v>0.25020489096600002</v>
          </cell>
          <cell r="FZ28">
            <v>0.17495459318199999</v>
          </cell>
          <cell r="GA28">
            <v>0.30428069829900001</v>
          </cell>
          <cell r="GB28">
            <v>0.27356246113799998</v>
          </cell>
          <cell r="GC28">
            <v>0</v>
          </cell>
          <cell r="GD28">
            <v>0.308366328478</v>
          </cell>
          <cell r="GE28">
            <v>0.200880259275</v>
          </cell>
          <cell r="GF28">
            <v>0.17682316899299999</v>
          </cell>
          <cell r="GG28">
            <v>0.202675521374</v>
          </cell>
          <cell r="GH28">
            <v>0.25016301870300001</v>
          </cell>
          <cell r="GI28">
            <v>0.270790785551</v>
          </cell>
          <cell r="GJ28">
            <v>0.31377971172300001</v>
          </cell>
          <cell r="GK28">
            <v>0.17656345665500001</v>
          </cell>
          <cell r="GL28">
            <v>0.162140220404</v>
          </cell>
          <cell r="GM28">
            <v>0.22920815646600001</v>
          </cell>
          <cell r="GN28">
            <v>0.16654482483899999</v>
          </cell>
          <cell r="GO28">
            <v>0</v>
          </cell>
          <cell r="GP28">
            <v>0.18681128323099999</v>
          </cell>
          <cell r="GQ28">
            <v>0.26260805129999998</v>
          </cell>
          <cell r="GR28">
            <v>0.17645600438100001</v>
          </cell>
          <cell r="GS28">
            <v>0.20111836492999999</v>
          </cell>
          <cell r="GT28">
            <v>0.297476738691</v>
          </cell>
          <cell r="GU28">
            <v>0</v>
          </cell>
          <cell r="GV28">
            <v>0.18901990354100001</v>
          </cell>
          <cell r="GW28">
            <v>0.19308149814600001</v>
          </cell>
          <cell r="GX28">
            <v>0.14664269983799999</v>
          </cell>
          <cell r="GY28">
            <v>0.18778681755099999</v>
          </cell>
          <cell r="GZ28">
            <v>0.17276175320100001</v>
          </cell>
          <cell r="HA28">
            <v>0.20729748904699999</v>
          </cell>
          <cell r="HB28">
            <v>0.29582571983299999</v>
          </cell>
          <cell r="HC28">
            <v>0.30658841133100001</v>
          </cell>
          <cell r="HD28">
            <v>0.19224861264199999</v>
          </cell>
          <cell r="HE28">
            <v>0.202341452241</v>
          </cell>
          <cell r="HF28">
            <v>0.23002275824499999</v>
          </cell>
          <cell r="HG28">
            <v>0.18111601471899999</v>
          </cell>
          <cell r="HH28">
            <v>0.29480448365200002</v>
          </cell>
          <cell r="HI28">
            <v>0.25260764360400001</v>
          </cell>
          <cell r="HJ28">
            <v>0.16642926633399999</v>
          </cell>
          <cell r="HK28">
            <v>0.257558047771</v>
          </cell>
          <cell r="HL28">
            <v>0.27304133772900002</v>
          </cell>
          <cell r="HM28">
            <v>0.27502143382999999</v>
          </cell>
          <cell r="HN28">
            <v>0.22442540526400001</v>
          </cell>
          <cell r="HO28">
            <v>0.233875215054</v>
          </cell>
          <cell r="HP28">
            <v>0.24648036062699999</v>
          </cell>
          <cell r="HQ28">
            <v>0.18852572143099999</v>
          </cell>
          <cell r="HR28">
            <v>0</v>
          </cell>
          <cell r="HS28">
            <v>0.23881848156499999</v>
          </cell>
          <cell r="HT28">
            <v>0.27189970016499998</v>
          </cell>
          <cell r="HU28">
            <v>0.25734701752700001</v>
          </cell>
          <cell r="HV28">
            <v>0</v>
          </cell>
          <cell r="HW28">
            <v>0.18011020123999999</v>
          </cell>
          <cell r="HX28">
            <v>0.306573688984</v>
          </cell>
          <cell r="HY28">
            <v>0.18468517065000001</v>
          </cell>
          <cell r="HZ28">
            <v>0.25960558652900001</v>
          </cell>
          <cell r="IA28">
            <v>0.21276478469400001</v>
          </cell>
          <cell r="IB28">
            <v>0.28585231304199998</v>
          </cell>
          <cell r="IC28">
            <v>0.273021131754</v>
          </cell>
          <cell r="ID28">
            <v>0.23675958812199999</v>
          </cell>
          <cell r="IE28">
            <v>0.303341567516</v>
          </cell>
          <cell r="IF28">
            <v>0.29822319745999998</v>
          </cell>
          <cell r="IG28">
            <v>0.16521817445799999</v>
          </cell>
          <cell r="IH28">
            <v>0.191204220057</v>
          </cell>
          <cell r="II28">
            <v>0.29221272468600001</v>
          </cell>
          <cell r="IJ28">
            <v>0.19683831930199999</v>
          </cell>
          <cell r="IK28">
            <v>0.248147398233</v>
          </cell>
          <cell r="IL28">
            <v>0.18697150051600001</v>
          </cell>
          <cell r="IM28">
            <v>0.228112399578</v>
          </cell>
          <cell r="IN28">
            <v>0.210109189153</v>
          </cell>
          <cell r="IO28">
            <v>0.20473614335099999</v>
          </cell>
          <cell r="IP28">
            <v>0.15545772016000001</v>
          </cell>
          <cell r="IQ28">
            <v>0.27707862853999998</v>
          </cell>
          <cell r="IR28">
            <v>0.20662701129899999</v>
          </cell>
          <cell r="IS28">
            <v>7.9885028302700001E-2</v>
          </cell>
          <cell r="IT28">
            <v>2.5865550041200001</v>
          </cell>
        </row>
        <row r="29">
          <cell r="A29" t="str">
            <v>DEL_CF_4326771_d703A_235_ethA</v>
          </cell>
          <cell r="B29">
            <v>-0.29058781266200001</v>
          </cell>
          <cell r="C29">
            <v>-0.15688596665900001</v>
          </cell>
          <cell r="D29">
            <v>-0.23725338280200001</v>
          </cell>
          <cell r="E29">
            <v>-0.26619169116000002</v>
          </cell>
          <cell r="F29">
            <v>-0.246972367167</v>
          </cell>
          <cell r="G29">
            <v>-0.23660278320299999</v>
          </cell>
          <cell r="H29">
            <v>-0.176999121904</v>
          </cell>
          <cell r="I29">
            <v>-0.28680044412599998</v>
          </cell>
          <cell r="J29">
            <v>-0.16398927569399999</v>
          </cell>
          <cell r="K29">
            <v>-0.14672203362</v>
          </cell>
          <cell r="L29">
            <v>-0.19408442079999999</v>
          </cell>
          <cell r="M29">
            <v>-0.25470739602999998</v>
          </cell>
          <cell r="N29">
            <v>0</v>
          </cell>
          <cell r="O29">
            <v>-0.179321482778</v>
          </cell>
          <cell r="P29">
            <v>0</v>
          </cell>
          <cell r="Q29">
            <v>0</v>
          </cell>
          <cell r="R29">
            <v>-0.18185482919199999</v>
          </cell>
          <cell r="S29">
            <v>-0.26367408037200002</v>
          </cell>
          <cell r="T29">
            <v>0</v>
          </cell>
          <cell r="U29">
            <v>-0.14571683108799999</v>
          </cell>
          <cell r="V29">
            <v>-0.29435920715300001</v>
          </cell>
          <cell r="W29">
            <v>-0.29481279849999997</v>
          </cell>
          <cell r="X29">
            <v>-0.29503333568599999</v>
          </cell>
          <cell r="Y29">
            <v>-0.169232547283</v>
          </cell>
          <cell r="Z29">
            <v>-0.258507072926</v>
          </cell>
          <cell r="AA29">
            <v>-0.18531921505900001</v>
          </cell>
          <cell r="AB29">
            <v>-0.25842258334200002</v>
          </cell>
          <cell r="AC29">
            <v>-0.161168560386</v>
          </cell>
          <cell r="AD29">
            <v>0</v>
          </cell>
          <cell r="AE29">
            <v>0</v>
          </cell>
          <cell r="AF29">
            <v>-0.183189883828</v>
          </cell>
          <cell r="AG29">
            <v>-0.19141629338300001</v>
          </cell>
          <cell r="AH29">
            <v>-0.17620021104799999</v>
          </cell>
          <cell r="AI29">
            <v>-0.19489556551000001</v>
          </cell>
          <cell r="AJ29">
            <v>-0.27981868386300002</v>
          </cell>
          <cell r="AK29">
            <v>-0.19922456145299999</v>
          </cell>
          <cell r="AL29">
            <v>-0.26274544000599998</v>
          </cell>
          <cell r="AM29">
            <v>-0.18150798976400001</v>
          </cell>
          <cell r="AN29">
            <v>-0.29008620977400001</v>
          </cell>
          <cell r="AO29">
            <v>-0.20624692738100001</v>
          </cell>
          <cell r="AP29">
            <v>-0.27365922927899999</v>
          </cell>
          <cell r="AQ29">
            <v>-0.27699455618899999</v>
          </cell>
          <cell r="AR29">
            <v>-0.28761985897999998</v>
          </cell>
          <cell r="AS29">
            <v>0</v>
          </cell>
          <cell r="AT29">
            <v>0</v>
          </cell>
          <cell r="AU29">
            <v>-0.18954057991500001</v>
          </cell>
          <cell r="AV29">
            <v>-0.179235085845</v>
          </cell>
          <cell r="AW29">
            <v>-0.16130521893499999</v>
          </cell>
          <cell r="AX29">
            <v>-0.19579207897199999</v>
          </cell>
          <cell r="AY29">
            <v>-0.19919180870100001</v>
          </cell>
          <cell r="AZ29">
            <v>-0.143915072083</v>
          </cell>
          <cell r="BA29">
            <v>-0.17058116197600001</v>
          </cell>
          <cell r="BB29">
            <v>-0.18167582154299999</v>
          </cell>
          <cell r="BC29">
            <v>-0.24896000325699999</v>
          </cell>
          <cell r="BD29">
            <v>-0.268506705761</v>
          </cell>
          <cell r="BE29">
            <v>-0.26030522584900001</v>
          </cell>
          <cell r="BF29">
            <v>-0.16858957707899999</v>
          </cell>
          <cell r="BG29">
            <v>-0.259773135185</v>
          </cell>
          <cell r="BH29">
            <v>-0.29571062326399999</v>
          </cell>
          <cell r="BI29">
            <v>-0.14961476624</v>
          </cell>
          <cell r="BJ29">
            <v>-0.25098627805700002</v>
          </cell>
          <cell r="BK29">
            <v>-0.19956338405599999</v>
          </cell>
          <cell r="BL29">
            <v>-0.19740323722399999</v>
          </cell>
          <cell r="BM29">
            <v>-0.17737531662</v>
          </cell>
          <cell r="BN29">
            <v>-0.253728568554</v>
          </cell>
          <cell r="BO29">
            <v>-0.204263776541</v>
          </cell>
          <cell r="BP29">
            <v>-0.22089526057200001</v>
          </cell>
          <cell r="BQ29">
            <v>-0.23029203712900001</v>
          </cell>
          <cell r="BR29">
            <v>-0.30455291271200002</v>
          </cell>
          <cell r="BS29">
            <v>-0.27706784009899998</v>
          </cell>
          <cell r="BT29">
            <v>-0.30978569388400001</v>
          </cell>
          <cell r="BU29">
            <v>-0.27765232324599998</v>
          </cell>
          <cell r="BV29">
            <v>-0.150273084641</v>
          </cell>
          <cell r="BW29">
            <v>-0.30154725909199998</v>
          </cell>
          <cell r="BX29">
            <v>-0.17517192661799999</v>
          </cell>
          <cell r="BY29">
            <v>-0.20331774652000001</v>
          </cell>
          <cell r="BZ29">
            <v>-0.26566940546000001</v>
          </cell>
          <cell r="CA29">
            <v>-0.190012037754</v>
          </cell>
          <cell r="CB29">
            <v>-0.25589540600799998</v>
          </cell>
          <cell r="CC29">
            <v>-0.26719617843600002</v>
          </cell>
          <cell r="CD29">
            <v>-0.28104209899900001</v>
          </cell>
          <cell r="CE29">
            <v>0</v>
          </cell>
          <cell r="CF29">
            <v>-0.166121125221</v>
          </cell>
          <cell r="CG29">
            <v>0</v>
          </cell>
          <cell r="CH29">
            <v>-0.285946577787</v>
          </cell>
          <cell r="CI29">
            <v>-0.29938507080100002</v>
          </cell>
          <cell r="CJ29">
            <v>-0.18006920814499999</v>
          </cell>
          <cell r="CK29">
            <v>-0.22849088907199999</v>
          </cell>
          <cell r="CL29">
            <v>-0.168880194426</v>
          </cell>
          <cell r="CM29">
            <v>-0.26870274543799999</v>
          </cell>
          <cell r="CN29">
            <v>-0.27860659360899998</v>
          </cell>
          <cell r="CO29">
            <v>-0.14415907859800001</v>
          </cell>
          <cell r="CP29">
            <v>-0.20006231963599999</v>
          </cell>
          <cell r="CQ29">
            <v>-0.28425747156100001</v>
          </cell>
          <cell r="CR29">
            <v>-0.182738333941</v>
          </cell>
          <cell r="CS29">
            <v>-0.16609890759000001</v>
          </cell>
          <cell r="CT29">
            <v>-0.14041219651699999</v>
          </cell>
          <cell r="CU29">
            <v>-0.26284238696099999</v>
          </cell>
          <cell r="CV29">
            <v>-0.27149713039399997</v>
          </cell>
          <cell r="CW29">
            <v>-0.26974302530299998</v>
          </cell>
          <cell r="CX29">
            <v>-0.27816924452800001</v>
          </cell>
          <cell r="CY29">
            <v>-0.28570708632500003</v>
          </cell>
          <cell r="CZ29">
            <v>-0.21835106611300001</v>
          </cell>
          <cell r="DA29">
            <v>-0.256811887026</v>
          </cell>
          <cell r="DB29">
            <v>-0.22133874893200001</v>
          </cell>
          <cell r="DC29">
            <v>-0.17841206491</v>
          </cell>
          <cell r="DD29">
            <v>-0.27315825223899998</v>
          </cell>
          <cell r="DE29">
            <v>-0.16158477962000001</v>
          </cell>
          <cell r="DF29">
            <v>-0.165939420462</v>
          </cell>
          <cell r="DG29">
            <v>-0.27339389920200002</v>
          </cell>
          <cell r="DH29">
            <v>-0.27411088347399998</v>
          </cell>
          <cell r="DI29">
            <v>-0.20865254104100001</v>
          </cell>
          <cell r="DJ29">
            <v>-0.17945773899600001</v>
          </cell>
          <cell r="DK29">
            <v>-0.25250473618500002</v>
          </cell>
          <cell r="DL29">
            <v>-0.24473515152899999</v>
          </cell>
          <cell r="DM29">
            <v>-0.250676572323</v>
          </cell>
          <cell r="DN29">
            <v>-0.15933682024500001</v>
          </cell>
          <cell r="DO29">
            <v>-0.18120951950600001</v>
          </cell>
          <cell r="DP29">
            <v>-0.26835340261500001</v>
          </cell>
          <cell r="DQ29">
            <v>-0.196202754974</v>
          </cell>
          <cell r="DR29">
            <v>-0.191650435328</v>
          </cell>
          <cell r="DS29">
            <v>-0.24520382285100001</v>
          </cell>
          <cell r="DT29">
            <v>-0.18116638064400001</v>
          </cell>
          <cell r="DU29">
            <v>-0.302366763353</v>
          </cell>
          <cell r="DV29">
            <v>-0.190198257565</v>
          </cell>
          <cell r="DW29">
            <v>-0.21131879091299999</v>
          </cell>
          <cell r="DX29">
            <v>-0.26897442340900002</v>
          </cell>
          <cell r="DY29">
            <v>-0.28004288673400002</v>
          </cell>
          <cell r="DZ29">
            <v>-0.188547492027</v>
          </cell>
          <cell r="EA29">
            <v>-0.27416378259700003</v>
          </cell>
          <cell r="EB29">
            <v>0</v>
          </cell>
          <cell r="EC29">
            <v>-0.27689647674599999</v>
          </cell>
          <cell r="ED29">
            <v>-0.28412717580800001</v>
          </cell>
          <cell r="EE29">
            <v>-0.17328143119799999</v>
          </cell>
          <cell r="EF29">
            <v>-0.27847144007699998</v>
          </cell>
          <cell r="EG29">
            <v>-0.30576467514</v>
          </cell>
          <cell r="EH29">
            <v>-0.25727456808100002</v>
          </cell>
          <cell r="EI29">
            <v>-0.254384785891</v>
          </cell>
          <cell r="EJ29">
            <v>-0.27228245139099999</v>
          </cell>
          <cell r="EK29">
            <v>0</v>
          </cell>
          <cell r="EL29">
            <v>-0.26881253719300002</v>
          </cell>
          <cell r="EM29">
            <v>-0.29325985908500002</v>
          </cell>
          <cell r="EN29">
            <v>-0.23489007353800001</v>
          </cell>
          <cell r="EO29">
            <v>-0.198652148247</v>
          </cell>
          <cell r="EP29">
            <v>-0.14346699416600001</v>
          </cell>
          <cell r="EQ29">
            <v>-0.28274908661800002</v>
          </cell>
          <cell r="ER29">
            <v>-0.24874715507</v>
          </cell>
          <cell r="ES29">
            <v>-0.27399265766100001</v>
          </cell>
          <cell r="ET29">
            <v>-0.27134814858400003</v>
          </cell>
          <cell r="EU29">
            <v>-0.27531555294999999</v>
          </cell>
          <cell r="EV29">
            <v>-0.29626139998399997</v>
          </cell>
          <cell r="EW29">
            <v>0</v>
          </cell>
          <cell r="EX29">
            <v>-0.165389567614</v>
          </cell>
          <cell r="EY29">
            <v>-0.27058497071299997</v>
          </cell>
          <cell r="EZ29">
            <v>0</v>
          </cell>
          <cell r="FA29">
            <v>-0.15264071524100001</v>
          </cell>
          <cell r="FB29">
            <v>-0.13996820151799999</v>
          </cell>
          <cell r="FC29">
            <v>-0.19049440324299999</v>
          </cell>
          <cell r="FD29">
            <v>-0.13837230205500001</v>
          </cell>
          <cell r="FE29">
            <v>-0.19016753137100001</v>
          </cell>
          <cell r="FF29">
            <v>-0.179371610284</v>
          </cell>
          <cell r="FG29">
            <v>-0.25254249572800003</v>
          </cell>
          <cell r="FH29">
            <v>-0.186068713665</v>
          </cell>
          <cell r="FI29">
            <v>-0.19940643012500001</v>
          </cell>
          <cell r="FJ29">
            <v>-0.27233421802500002</v>
          </cell>
          <cell r="FK29">
            <v>-0.148341268301</v>
          </cell>
          <cell r="FL29">
            <v>-0.181624636054</v>
          </cell>
          <cell r="FM29">
            <v>-0.15005393326300001</v>
          </cell>
          <cell r="FN29">
            <v>-0.24299350380900001</v>
          </cell>
          <cell r="FO29">
            <v>-0.200189769268</v>
          </cell>
          <cell r="FP29">
            <v>-0.24694389104799999</v>
          </cell>
          <cell r="FQ29">
            <v>-0.251479744911</v>
          </cell>
          <cell r="FR29">
            <v>-0.20750635862399999</v>
          </cell>
          <cell r="FS29">
            <v>-0.28431111574200002</v>
          </cell>
          <cell r="FT29">
            <v>-0.30206683278099999</v>
          </cell>
          <cell r="FU29">
            <v>-0.195897132158</v>
          </cell>
          <cell r="FV29">
            <v>-0.176085919142</v>
          </cell>
          <cell r="FW29">
            <v>-0.16473232209700001</v>
          </cell>
          <cell r="FX29">
            <v>-0.13651745021299999</v>
          </cell>
          <cell r="FY29">
            <v>-0.27937754988699998</v>
          </cell>
          <cell r="FZ29">
            <v>-0.170137614012</v>
          </cell>
          <cell r="GA29">
            <v>0</v>
          </cell>
          <cell r="GB29">
            <v>-0.172510251403</v>
          </cell>
          <cell r="GC29">
            <v>-0.18638387322399999</v>
          </cell>
          <cell r="GD29">
            <v>-0.16680473089200001</v>
          </cell>
          <cell r="GE29">
            <v>-0.30304101109499998</v>
          </cell>
          <cell r="GF29">
            <v>-0.17273677885499999</v>
          </cell>
          <cell r="GG29">
            <v>-0.25112324953100001</v>
          </cell>
          <cell r="GH29">
            <v>-0.18599724769600001</v>
          </cell>
          <cell r="GI29">
            <v>-0.21041095256799999</v>
          </cell>
          <cell r="GJ29">
            <v>-0.15150682628199999</v>
          </cell>
          <cell r="GK29">
            <v>-0.28729677200300002</v>
          </cell>
          <cell r="GL29">
            <v>-0.18378549814199999</v>
          </cell>
          <cell r="GM29">
            <v>0</v>
          </cell>
          <cell r="GN29">
            <v>-0.27850452065499998</v>
          </cell>
          <cell r="GO29">
            <v>-0.18548597395399999</v>
          </cell>
          <cell r="GP29">
            <v>-0.19662705063800001</v>
          </cell>
          <cell r="GQ29">
            <v>-0.27297845482799998</v>
          </cell>
          <cell r="GR29">
            <v>-0.261742979288</v>
          </cell>
          <cell r="GS29">
            <v>-0.26336258649799998</v>
          </cell>
          <cell r="GT29">
            <v>-0.28613200783699999</v>
          </cell>
          <cell r="GU29">
            <v>-0.180965080857</v>
          </cell>
          <cell r="GV29">
            <v>0</v>
          </cell>
          <cell r="GW29">
            <v>0</v>
          </cell>
          <cell r="GX29">
            <v>-0.27460393309600001</v>
          </cell>
          <cell r="GY29">
            <v>-0.252136558294</v>
          </cell>
          <cell r="GZ29">
            <v>-0.149306580424</v>
          </cell>
          <cell r="HA29">
            <v>-0.17571188509499999</v>
          </cell>
          <cell r="HB29">
            <v>-0.155488580465</v>
          </cell>
          <cell r="HC29">
            <v>0</v>
          </cell>
          <cell r="HD29">
            <v>-0.25131627917299998</v>
          </cell>
          <cell r="HE29">
            <v>-0.28482919931400003</v>
          </cell>
          <cell r="HF29">
            <v>-0.17538966238500001</v>
          </cell>
          <cell r="HG29">
            <v>-0.22872941195999999</v>
          </cell>
          <cell r="HH29">
            <v>-0.27524933218999997</v>
          </cell>
          <cell r="HI29">
            <v>-0.25026413798300001</v>
          </cell>
          <cell r="HJ29">
            <v>-0.20006701350200001</v>
          </cell>
          <cell r="HK29">
            <v>0</v>
          </cell>
          <cell r="HL29">
            <v>-0.17210102081299999</v>
          </cell>
          <cell r="HM29">
            <v>-0.18997403979300001</v>
          </cell>
          <cell r="HN29">
            <v>0</v>
          </cell>
          <cell r="HO29">
            <v>-0.19076655805100001</v>
          </cell>
          <cell r="HP29">
            <v>-0.26908522844299998</v>
          </cell>
          <cell r="HQ29">
            <v>-0.30135840177500001</v>
          </cell>
          <cell r="HR29">
            <v>0</v>
          </cell>
          <cell r="HS29">
            <v>-0.14778208732600001</v>
          </cell>
          <cell r="HT29">
            <v>-0.27480801939999999</v>
          </cell>
          <cell r="HU29">
            <v>-0.164913147688</v>
          </cell>
          <cell r="HV29">
            <v>-0.191906645894</v>
          </cell>
          <cell r="HW29">
            <v>-0.17545485496499999</v>
          </cell>
          <cell r="HX29">
            <v>-0.19671052694300001</v>
          </cell>
          <cell r="HY29">
            <v>-0.18920542299699999</v>
          </cell>
          <cell r="HZ29">
            <v>-0.17855019867399999</v>
          </cell>
          <cell r="IA29">
            <v>-0.27073132991799997</v>
          </cell>
          <cell r="IB29">
            <v>-0.182049810886</v>
          </cell>
          <cell r="IC29">
            <v>-0.18151220679300001</v>
          </cell>
          <cell r="ID29">
            <v>0</v>
          </cell>
          <cell r="IE29">
            <v>-0.26849481463399999</v>
          </cell>
          <cell r="IF29">
            <v>-0.16490797698500001</v>
          </cell>
          <cell r="IG29">
            <v>-0.27088892459899999</v>
          </cell>
          <cell r="IH29">
            <v>-0.16936048865299999</v>
          </cell>
          <cell r="II29">
            <v>-0.191231191158</v>
          </cell>
          <cell r="IJ29">
            <v>-0.25497445464099999</v>
          </cell>
          <cell r="IK29">
            <v>-0.29080221056900002</v>
          </cell>
          <cell r="IL29">
            <v>-0.28988417983100001</v>
          </cell>
          <cell r="IM29">
            <v>-0.26147910952600001</v>
          </cell>
          <cell r="IN29">
            <v>-0.17072929441900001</v>
          </cell>
          <cell r="IO29">
            <v>0</v>
          </cell>
          <cell r="IP29">
            <v>-0.140723511577</v>
          </cell>
          <cell r="IQ29">
            <v>-0.162053391337</v>
          </cell>
          <cell r="IR29">
            <v>-0.201693832874</v>
          </cell>
          <cell r="IS29">
            <v>8.1221289932700003E-2</v>
          </cell>
          <cell r="IT29">
            <v>-2.48326301575</v>
          </cell>
        </row>
        <row r="30">
          <cell r="A30" t="str">
            <v>SNP_CN_4326380_G1094A_T365M_ethA</v>
          </cell>
          <cell r="B30">
            <v>0.206996545196</v>
          </cell>
          <cell r="C30">
            <v>0.201374337077</v>
          </cell>
          <cell r="D30">
            <v>0</v>
          </cell>
          <cell r="E30">
            <v>0.25810664892200003</v>
          </cell>
          <cell r="F30">
            <v>0.20776626467699999</v>
          </cell>
          <cell r="G30">
            <v>0.258810579777</v>
          </cell>
          <cell r="H30">
            <v>0.27554839849500001</v>
          </cell>
          <cell r="I30">
            <v>0.124290138483</v>
          </cell>
          <cell r="J30">
            <v>3.8136638701000002E-2</v>
          </cell>
          <cell r="K30">
            <v>0.27312231063800002</v>
          </cell>
          <cell r="L30">
            <v>0.24068070948100001</v>
          </cell>
          <cell r="M30">
            <v>0.23241314292000001</v>
          </cell>
          <cell r="N30">
            <v>0.25593024492299998</v>
          </cell>
          <cell r="O30">
            <v>0.23280781507500001</v>
          </cell>
          <cell r="P30">
            <v>0.23932720720799999</v>
          </cell>
          <cell r="Q30">
            <v>0.20107991993400001</v>
          </cell>
          <cell r="R30">
            <v>4.7410786151900003E-2</v>
          </cell>
          <cell r="S30">
            <v>0.26792430877700002</v>
          </cell>
          <cell r="T30">
            <v>0.266209304333</v>
          </cell>
          <cell r="U30">
            <v>0.28006583452200001</v>
          </cell>
          <cell r="V30">
            <v>7.8414574265499998E-2</v>
          </cell>
          <cell r="W30">
            <v>0.21006701886699999</v>
          </cell>
          <cell r="X30">
            <v>0.18462541699400001</v>
          </cell>
          <cell r="Y30">
            <v>3.52465584874E-2</v>
          </cell>
          <cell r="Z30">
            <v>0</v>
          </cell>
          <cell r="AA30">
            <v>0.22841800749300001</v>
          </cell>
          <cell r="AB30">
            <v>0.27880954742399999</v>
          </cell>
          <cell r="AC30">
            <v>0.142410233617</v>
          </cell>
          <cell r="AD30">
            <v>0.16315554082399999</v>
          </cell>
          <cell r="AE30">
            <v>0.23002971708799999</v>
          </cell>
          <cell r="AF30">
            <v>0.25953114032699998</v>
          </cell>
          <cell r="AG30">
            <v>0.103335641325</v>
          </cell>
          <cell r="AH30">
            <v>0.19410955905899999</v>
          </cell>
          <cell r="AI30">
            <v>0.140960678458</v>
          </cell>
          <cell r="AJ30">
            <v>0.22039361298099999</v>
          </cell>
          <cell r="AK30">
            <v>0.24336142837999999</v>
          </cell>
          <cell r="AL30">
            <v>0.157916873693</v>
          </cell>
          <cell r="AM30">
            <v>0.20641489327000001</v>
          </cell>
          <cell r="AN30">
            <v>0.247948020697</v>
          </cell>
          <cell r="AO30">
            <v>0</v>
          </cell>
          <cell r="AP30">
            <v>0.15447390079500001</v>
          </cell>
          <cell r="AQ30">
            <v>0.29381248354900003</v>
          </cell>
          <cell r="AR30">
            <v>0.206741064787</v>
          </cell>
          <cell r="AS30">
            <v>0.28692942857699999</v>
          </cell>
          <cell r="AT30">
            <v>0.148727864027</v>
          </cell>
          <cell r="AU30">
            <v>0.29664295911799998</v>
          </cell>
          <cell r="AV30">
            <v>0.12500646710400001</v>
          </cell>
          <cell r="AW30">
            <v>0.28389438986799997</v>
          </cell>
          <cell r="AX30">
            <v>0.23216827213800001</v>
          </cell>
          <cell r="AY30">
            <v>0.237665086985</v>
          </cell>
          <cell r="AZ30">
            <v>0.27653411030800001</v>
          </cell>
          <cell r="BA30">
            <v>0.247379362583</v>
          </cell>
          <cell r="BB30">
            <v>0.199424996972</v>
          </cell>
          <cell r="BC30">
            <v>0.23865546286100001</v>
          </cell>
          <cell r="BD30">
            <v>0.25640076398799999</v>
          </cell>
          <cell r="BE30">
            <v>0.108896166086</v>
          </cell>
          <cell r="BF30">
            <v>9.9074535071800002E-2</v>
          </cell>
          <cell r="BG30">
            <v>4.9095917493100001E-2</v>
          </cell>
          <cell r="BH30">
            <v>0.18254502117599999</v>
          </cell>
          <cell r="BI30">
            <v>0.15216927230399999</v>
          </cell>
          <cell r="BJ30">
            <v>8.7905220687400004E-2</v>
          </cell>
          <cell r="BK30">
            <v>0.24094127118600001</v>
          </cell>
          <cell r="BL30">
            <v>0.27243766188599999</v>
          </cell>
          <cell r="BM30">
            <v>0.134108260274</v>
          </cell>
          <cell r="BN30">
            <v>0.213585287333</v>
          </cell>
          <cell r="BO30">
            <v>0.226902142167</v>
          </cell>
          <cell r="BP30">
            <v>0.24970334768300001</v>
          </cell>
          <cell r="BQ30">
            <v>0.29462185502100002</v>
          </cell>
          <cell r="BR30">
            <v>5.0417672842699997E-2</v>
          </cell>
          <cell r="BS30">
            <v>4.6528857201299997E-2</v>
          </cell>
          <cell r="BT30">
            <v>0.146395921707</v>
          </cell>
          <cell r="BU30">
            <v>0.20785112679000001</v>
          </cell>
          <cell r="BV30">
            <v>0.12922863662199999</v>
          </cell>
          <cell r="BW30">
            <v>0.28269240260099998</v>
          </cell>
          <cell r="BX30">
            <v>0.25934168696400001</v>
          </cell>
          <cell r="BY30">
            <v>0.22574912011600001</v>
          </cell>
          <cell r="BZ30">
            <v>0.258197844028</v>
          </cell>
          <cell r="CA30">
            <v>0.242713466287</v>
          </cell>
          <cell r="CB30">
            <v>0.28297334909400002</v>
          </cell>
          <cell r="CC30">
            <v>0.21102744340900001</v>
          </cell>
          <cell r="CD30">
            <v>0.244464755058</v>
          </cell>
          <cell r="CE30">
            <v>0.134922429919</v>
          </cell>
          <cell r="CF30">
            <v>0.23991554975500001</v>
          </cell>
          <cell r="CG30">
            <v>0</v>
          </cell>
          <cell r="CH30">
            <v>6.21700063348E-2</v>
          </cell>
          <cell r="CI30">
            <v>0.22738091647600001</v>
          </cell>
          <cell r="CJ30">
            <v>8.0780521035200004E-2</v>
          </cell>
          <cell r="CK30">
            <v>0.28430280089400001</v>
          </cell>
          <cell r="CL30">
            <v>3.0318411067099999E-2</v>
          </cell>
          <cell r="CM30">
            <v>0.104289159179</v>
          </cell>
          <cell r="CN30">
            <v>0.18218998611000001</v>
          </cell>
          <cell r="CO30">
            <v>8.0365888774399999E-2</v>
          </cell>
          <cell r="CP30">
            <v>0.27047806978200001</v>
          </cell>
          <cell r="CQ30">
            <v>0.24691914022</v>
          </cell>
          <cell r="CR30">
            <v>0.241297677159</v>
          </cell>
          <cell r="CS30">
            <v>0.22861553728600001</v>
          </cell>
          <cell r="CT30">
            <v>0.258982688189</v>
          </cell>
          <cell r="CU30">
            <v>0.10828319937</v>
          </cell>
          <cell r="CV30">
            <v>0.23868834972399999</v>
          </cell>
          <cell r="CW30">
            <v>0.204760611057</v>
          </cell>
          <cell r="CX30">
            <v>0.21013197302799999</v>
          </cell>
          <cell r="CY30">
            <v>0.25181728601499997</v>
          </cell>
          <cell r="CZ30">
            <v>0.23822872340699999</v>
          </cell>
          <cell r="DA30">
            <v>0.239079833031</v>
          </cell>
          <cell r="DB30">
            <v>0.221505880356</v>
          </cell>
          <cell r="DC30">
            <v>0.243097394705</v>
          </cell>
          <cell r="DD30">
            <v>0.23270869255099999</v>
          </cell>
          <cell r="DE30">
            <v>0.17839081585399999</v>
          </cell>
          <cell r="DF30">
            <v>0.11225567013</v>
          </cell>
          <cell r="DG30">
            <v>9.9803864955900004E-2</v>
          </cell>
          <cell r="DH30">
            <v>3.9090044796500002E-2</v>
          </cell>
          <cell r="DI30">
            <v>9.1683685779599997E-2</v>
          </cell>
          <cell r="DJ30">
            <v>0.21899303793899999</v>
          </cell>
          <cell r="DK30">
            <v>0.29209080338499999</v>
          </cell>
          <cell r="DL30">
            <v>0.290102601051</v>
          </cell>
          <cell r="DM30">
            <v>0.22219978272900001</v>
          </cell>
          <cell r="DN30">
            <v>0.23487125337100001</v>
          </cell>
          <cell r="DO30">
            <v>0.25659793615299997</v>
          </cell>
          <cell r="DP30">
            <v>0.22728784382299999</v>
          </cell>
          <cell r="DQ30">
            <v>0.21585904061799999</v>
          </cell>
          <cell r="DR30">
            <v>0.14609430730299999</v>
          </cell>
          <cell r="DS30">
            <v>0.26739636063599997</v>
          </cell>
          <cell r="DT30">
            <v>0</v>
          </cell>
          <cell r="DU30">
            <v>0.25373798608800002</v>
          </cell>
          <cell r="DV30">
            <v>0.22134819626800001</v>
          </cell>
          <cell r="DW30">
            <v>0.13713271915899999</v>
          </cell>
          <cell r="DX30">
            <v>0.27555954456300003</v>
          </cell>
          <cell r="DY30">
            <v>4.4105444103500001E-2</v>
          </cell>
          <cell r="DZ30">
            <v>0.239007875323</v>
          </cell>
          <cell r="EA30">
            <v>0.19960209727299999</v>
          </cell>
          <cell r="EB30">
            <v>0</v>
          </cell>
          <cell r="EC30">
            <v>0.239662185311</v>
          </cell>
          <cell r="ED30">
            <v>0.22648496925799999</v>
          </cell>
          <cell r="EE30">
            <v>0.258581995964</v>
          </cell>
          <cell r="EF30">
            <v>0.22651828825500001</v>
          </cell>
          <cell r="EG30">
            <v>0.27963769435899999</v>
          </cell>
          <cell r="EH30">
            <v>0.22898972034500001</v>
          </cell>
          <cell r="EI30">
            <v>0.101061694324</v>
          </cell>
          <cell r="EJ30">
            <v>0.20740444958199999</v>
          </cell>
          <cell r="EK30">
            <v>0.111429043114</v>
          </cell>
          <cell r="EL30">
            <v>0.125252008438</v>
          </cell>
          <cell r="EM30">
            <v>0.23123647272600001</v>
          </cell>
          <cell r="EN30">
            <v>5.0134606659399998E-2</v>
          </cell>
          <cell r="EO30">
            <v>0.157582357526</v>
          </cell>
          <cell r="EP30">
            <v>0.20899266004600001</v>
          </cell>
          <cell r="EQ30">
            <v>0.22548243403400001</v>
          </cell>
          <cell r="ER30">
            <v>0.25794285535799999</v>
          </cell>
          <cell r="ES30">
            <v>0.14174073934600001</v>
          </cell>
          <cell r="ET30">
            <v>0.25805103778799998</v>
          </cell>
          <cell r="EU30">
            <v>0.20167396962600001</v>
          </cell>
          <cell r="EV30">
            <v>0.17307880520800001</v>
          </cell>
          <cell r="EW30">
            <v>0.13549657166000001</v>
          </cell>
          <cell r="EX30">
            <v>4.83306758106E-2</v>
          </cell>
          <cell r="EY30">
            <v>7.7334232628299998E-2</v>
          </cell>
          <cell r="EZ30">
            <v>9.3085609376399994E-2</v>
          </cell>
          <cell r="FA30">
            <v>0.24040934443500001</v>
          </cell>
          <cell r="FB30">
            <v>0</v>
          </cell>
          <cell r="FC30">
            <v>0</v>
          </cell>
          <cell r="FD30">
            <v>0.23049326241000001</v>
          </cell>
          <cell r="FE30">
            <v>0.225471109152</v>
          </cell>
          <cell r="FF30">
            <v>0.153290748596</v>
          </cell>
          <cell r="FG30">
            <v>0.25371062755599999</v>
          </cell>
          <cell r="FH30">
            <v>0.115859664977</v>
          </cell>
          <cell r="FI30">
            <v>0.246732309461</v>
          </cell>
          <cell r="FJ30">
            <v>0.178086593747</v>
          </cell>
          <cell r="FK30">
            <v>0.27139031887100001</v>
          </cell>
          <cell r="FL30">
            <v>0.26198628544800001</v>
          </cell>
          <cell r="FM30">
            <v>0.23974680900600001</v>
          </cell>
          <cell r="FN30">
            <v>0.132126122713</v>
          </cell>
          <cell r="FO30">
            <v>0</v>
          </cell>
          <cell r="FP30">
            <v>0.223420381546</v>
          </cell>
          <cell r="FQ30">
            <v>0.149538084865</v>
          </cell>
          <cell r="FR30">
            <v>5.9111259877700002E-2</v>
          </cell>
          <cell r="FS30">
            <v>0.25937956571600002</v>
          </cell>
          <cell r="FT30">
            <v>0.22098617255700001</v>
          </cell>
          <cell r="FU30">
            <v>0.17203758657000001</v>
          </cell>
          <cell r="FV30">
            <v>0.22103080153499999</v>
          </cell>
          <cell r="FW30">
            <v>0.25539669394499998</v>
          </cell>
          <cell r="FX30">
            <v>0.17571471631499999</v>
          </cell>
          <cell r="FY30">
            <v>0.22049212455700001</v>
          </cell>
          <cell r="FZ30">
            <v>0.26045510172800002</v>
          </cell>
          <cell r="GA30">
            <v>0.21669659018500001</v>
          </cell>
          <cell r="GB30">
            <v>0.21945913136</v>
          </cell>
          <cell r="GC30">
            <v>0.26764968037600001</v>
          </cell>
          <cell r="GD30">
            <v>0.16233012080199999</v>
          </cell>
          <cell r="GE30">
            <v>0.244853287935</v>
          </cell>
          <cell r="GF30">
            <v>0.26472890377000002</v>
          </cell>
          <cell r="GG30">
            <v>9.0482287108899995E-2</v>
          </cell>
          <cell r="GH30">
            <v>0.25507414341000001</v>
          </cell>
          <cell r="GI30">
            <v>0.298107773066</v>
          </cell>
          <cell r="GJ30">
            <v>0.28142297267900002</v>
          </cell>
          <cell r="GK30">
            <v>0.21178156137500001</v>
          </cell>
          <cell r="GL30">
            <v>0.25013062357900001</v>
          </cell>
          <cell r="GM30">
            <v>0.24776081740899999</v>
          </cell>
          <cell r="GN30">
            <v>0.155630469322</v>
          </cell>
          <cell r="GO30">
            <v>0.121723011136</v>
          </cell>
          <cell r="GP30">
            <v>0.25970926880799999</v>
          </cell>
          <cell r="GQ30">
            <v>0.21276944875699999</v>
          </cell>
          <cell r="GR30">
            <v>0.20993642508999999</v>
          </cell>
          <cell r="GS30">
            <v>7.0514671504499998E-2</v>
          </cell>
          <cell r="GT30">
            <v>0.26637792587300002</v>
          </cell>
          <cell r="GU30">
            <v>0.27101120352699998</v>
          </cell>
          <cell r="GV30">
            <v>4.1802957654000002E-2</v>
          </cell>
          <cell r="GW30">
            <v>8.5750035941599995E-2</v>
          </cell>
          <cell r="GX30">
            <v>0.221167653799</v>
          </cell>
          <cell r="GY30">
            <v>0.25147861242300001</v>
          </cell>
          <cell r="GZ30">
            <v>0.21596804261200001</v>
          </cell>
          <cell r="HA30">
            <v>0.141665443778</v>
          </cell>
          <cell r="HB30">
            <v>0.242619976401</v>
          </cell>
          <cell r="HC30">
            <v>0.13986004889</v>
          </cell>
          <cell r="HD30">
            <v>0.17968417704100001</v>
          </cell>
          <cell r="HE30">
            <v>2.7346597984399999E-2</v>
          </cell>
          <cell r="HF30">
            <v>0.226757273078</v>
          </cell>
          <cell r="HG30">
            <v>3.80310192704E-2</v>
          </cell>
          <cell r="HH30">
            <v>0.16869732737500001</v>
          </cell>
          <cell r="HI30">
            <v>0.10169422626500001</v>
          </cell>
          <cell r="HJ30">
            <v>0.239826217294</v>
          </cell>
          <cell r="HK30">
            <v>0.224696666002</v>
          </cell>
          <cell r="HL30">
            <v>0.249295160174</v>
          </cell>
          <cell r="HM30">
            <v>0.27222174406100003</v>
          </cell>
          <cell r="HN30">
            <v>0.18148577213299999</v>
          </cell>
          <cell r="HO30">
            <v>0.23604883253600001</v>
          </cell>
          <cell r="HP30">
            <v>0.22376030683500001</v>
          </cell>
          <cell r="HQ30">
            <v>0.23145005106899999</v>
          </cell>
          <cell r="HR30">
            <v>0.240327984095</v>
          </cell>
          <cell r="HS30">
            <v>0.273837327957</v>
          </cell>
          <cell r="HT30">
            <v>0.13239701092200001</v>
          </cell>
          <cell r="HU30">
            <v>0.23089122772199999</v>
          </cell>
          <cell r="HV30">
            <v>0.105437815189</v>
          </cell>
          <cell r="HW30">
            <v>0.27625668048899998</v>
          </cell>
          <cell r="HX30">
            <v>0.20675237476800001</v>
          </cell>
          <cell r="HY30">
            <v>0.14733353257199999</v>
          </cell>
          <cell r="HZ30">
            <v>0.23258188366900001</v>
          </cell>
          <cell r="IA30">
            <v>0.28196996450400003</v>
          </cell>
          <cell r="IB30">
            <v>0.23117953538899999</v>
          </cell>
          <cell r="IC30">
            <v>0.211588725448</v>
          </cell>
          <cell r="ID30">
            <v>0.13609099388099999</v>
          </cell>
          <cell r="IE30">
            <v>0.27050110697700003</v>
          </cell>
          <cell r="IF30">
            <v>0.135036915541</v>
          </cell>
          <cell r="IG30">
            <v>0.229787364602</v>
          </cell>
          <cell r="IH30">
            <v>0.26359185576400002</v>
          </cell>
          <cell r="II30">
            <v>0.22272616624800001</v>
          </cell>
          <cell r="IJ30">
            <v>0.146626651287</v>
          </cell>
          <cell r="IK30">
            <v>0.150925427675</v>
          </cell>
          <cell r="IL30">
            <v>8.0251902341800005E-2</v>
          </cell>
          <cell r="IM30">
            <v>0.24651087820500001</v>
          </cell>
          <cell r="IN30">
            <v>0.17694078385799999</v>
          </cell>
          <cell r="IO30">
            <v>0.201709732413</v>
          </cell>
          <cell r="IP30">
            <v>0.18144723772999999</v>
          </cell>
          <cell r="IQ30">
            <v>0.282171010971</v>
          </cell>
          <cell r="IR30">
            <v>0.19115197658499999</v>
          </cell>
          <cell r="IS30">
            <v>7.7232025563699999E-2</v>
          </cell>
          <cell r="IT30">
            <v>2.4750351905799999</v>
          </cell>
        </row>
        <row r="31">
          <cell r="A31" t="str">
            <v>SNP_CN_4326759_G715A_R239W_ethA</v>
          </cell>
          <cell r="B31">
            <v>9.3049995601200003E-2</v>
          </cell>
          <cell r="C31">
            <v>0.13578994572200001</v>
          </cell>
          <cell r="D31">
            <v>0.103327035904</v>
          </cell>
          <cell r="E31">
            <v>0.15033875405800001</v>
          </cell>
          <cell r="F31">
            <v>4.5682977885000003E-2</v>
          </cell>
          <cell r="G31">
            <v>0.113148316741</v>
          </cell>
          <cell r="H31">
            <v>5.4985266178800001E-2</v>
          </cell>
          <cell r="I31">
            <v>9.0254254639100001E-2</v>
          </cell>
          <cell r="J31">
            <v>7.83477127552E-2</v>
          </cell>
          <cell r="K31">
            <v>8.2008063793199998E-2</v>
          </cell>
          <cell r="L31">
            <v>0.10115971416199999</v>
          </cell>
          <cell r="M31">
            <v>0.13334316015200001</v>
          </cell>
          <cell r="N31">
            <v>7.8487321734399998E-2</v>
          </cell>
          <cell r="O31">
            <v>0.113616138697</v>
          </cell>
          <cell r="P31">
            <v>5.6520581245399999E-2</v>
          </cell>
          <cell r="Q31">
            <v>4.77425307035E-2</v>
          </cell>
          <cell r="R31">
            <v>0.10985334217499999</v>
          </cell>
          <cell r="S31">
            <v>0.15902650356299999</v>
          </cell>
          <cell r="T31">
            <v>0.10488624870799999</v>
          </cell>
          <cell r="U31">
            <v>0.107482291758</v>
          </cell>
          <cell r="V31">
            <v>9.4647713005499998E-2</v>
          </cell>
          <cell r="W31">
            <v>6.3598103821300003E-2</v>
          </cell>
          <cell r="X31">
            <v>8.8307663798300004E-2</v>
          </cell>
          <cell r="Y31">
            <v>0.104266606271</v>
          </cell>
          <cell r="Z31">
            <v>0.140891864896</v>
          </cell>
          <cell r="AA31">
            <v>0.12963666021799999</v>
          </cell>
          <cell r="AB31">
            <v>0</v>
          </cell>
          <cell r="AC31">
            <v>9.2136755585700003E-2</v>
          </cell>
          <cell r="AD31">
            <v>0.11155793070800001</v>
          </cell>
          <cell r="AE31">
            <v>9.6917137503599995E-2</v>
          </cell>
          <cell r="AF31">
            <v>0.140800014138</v>
          </cell>
          <cell r="AG31">
            <v>0.13704922795300001</v>
          </cell>
          <cell r="AH31">
            <v>0.11503030359700001</v>
          </cell>
          <cell r="AI31">
            <v>0.15517129003999999</v>
          </cell>
          <cell r="AJ31">
            <v>7.7789425849900007E-2</v>
          </cell>
          <cell r="AK31">
            <v>4.4602233916499999E-2</v>
          </cell>
          <cell r="AL31">
            <v>0.12894451618200001</v>
          </cell>
          <cell r="AM31">
            <v>0.115317851305</v>
          </cell>
          <cell r="AN31">
            <v>0.16718502342700001</v>
          </cell>
          <cell r="AO31">
            <v>0.11556156724699999</v>
          </cell>
          <cell r="AP31">
            <v>0.10186699032800001</v>
          </cell>
          <cell r="AQ31">
            <v>0.135993421078</v>
          </cell>
          <cell r="AR31">
            <v>5.3045187145500002E-2</v>
          </cell>
          <cell r="AS31">
            <v>0.15274561941600001</v>
          </cell>
          <cell r="AT31">
            <v>0.139807641506</v>
          </cell>
          <cell r="AU31">
            <v>4.8832975328000003E-2</v>
          </cell>
          <cell r="AV31">
            <v>0.120611995459</v>
          </cell>
          <cell r="AW31">
            <v>0.10215125978</v>
          </cell>
          <cell r="AX31">
            <v>7.5550287962000001E-2</v>
          </cell>
          <cell r="AY31">
            <v>4.3815683573499999E-2</v>
          </cell>
          <cell r="AZ31">
            <v>0.129928052425</v>
          </cell>
          <cell r="BA31">
            <v>0.15935657918500001</v>
          </cell>
          <cell r="BB31">
            <v>0.14970153570200001</v>
          </cell>
          <cell r="BC31">
            <v>0.13283713161899999</v>
          </cell>
          <cell r="BD31">
            <v>0.11930689215699999</v>
          </cell>
          <cell r="BE31">
            <v>5.7960696518400003E-2</v>
          </cell>
          <cell r="BF31">
            <v>5.0242159515600002E-2</v>
          </cell>
          <cell r="BG31">
            <v>0.14966160059</v>
          </cell>
          <cell r="BH31">
            <v>0.12535767257200001</v>
          </cell>
          <cell r="BI31">
            <v>0.122680090368</v>
          </cell>
          <cell r="BJ31">
            <v>0.118388339877</v>
          </cell>
          <cell r="BK31">
            <v>5.5177416652400002E-2</v>
          </cell>
          <cell r="BL31">
            <v>0.103759244084</v>
          </cell>
          <cell r="BM31">
            <v>4.3974898755599998E-2</v>
          </cell>
          <cell r="BN31">
            <v>0.10490184277300001</v>
          </cell>
          <cell r="BO31">
            <v>0.133342832327</v>
          </cell>
          <cell r="BP31">
            <v>6.16734959185E-2</v>
          </cell>
          <cell r="BQ31">
            <v>0.172145828605</v>
          </cell>
          <cell r="BR31">
            <v>7.0714190602299998E-2</v>
          </cell>
          <cell r="BS31">
            <v>0.14859244227400001</v>
          </cell>
          <cell r="BT31">
            <v>0.110686704516</v>
          </cell>
          <cell r="BU31">
            <v>4.4503826647999997E-2</v>
          </cell>
          <cell r="BV31">
            <v>8.4658190608000006E-2</v>
          </cell>
          <cell r="BW31">
            <v>0.11445648968200001</v>
          </cell>
          <cell r="BX31">
            <v>6.5361753106099998E-2</v>
          </cell>
          <cell r="BY31">
            <v>0.122221581638</v>
          </cell>
          <cell r="BZ31">
            <v>0.121140837669</v>
          </cell>
          <cell r="CA31">
            <v>0.12218529731</v>
          </cell>
          <cell r="CB31">
            <v>0.105957672</v>
          </cell>
          <cell r="CC31">
            <v>0.15651181340199999</v>
          </cell>
          <cell r="CD31">
            <v>8.8231831789000001E-2</v>
          </cell>
          <cell r="CE31">
            <v>8.60844478011E-2</v>
          </cell>
          <cell r="CF31">
            <v>0.14922240376500001</v>
          </cell>
          <cell r="CG31">
            <v>0.14733143150799999</v>
          </cell>
          <cell r="CH31">
            <v>7.2095148265400005E-2</v>
          </cell>
          <cell r="CI31">
            <v>4.9727592617299997E-2</v>
          </cell>
          <cell r="CJ31">
            <v>0.16364526748700001</v>
          </cell>
          <cell r="CK31">
            <v>8.5142083466099999E-2</v>
          </cell>
          <cell r="CL31">
            <v>7.8344434499699994E-2</v>
          </cell>
          <cell r="CM31">
            <v>0.13917078077799999</v>
          </cell>
          <cell r="CN31">
            <v>0.12378166616</v>
          </cell>
          <cell r="CO31">
            <v>0.13107009232</v>
          </cell>
          <cell r="CP31">
            <v>0.13862304389499999</v>
          </cell>
          <cell r="CQ31">
            <v>0.110019996762</v>
          </cell>
          <cell r="CR31">
            <v>0.103879310191</v>
          </cell>
          <cell r="CS31">
            <v>6.1038125306400001E-2</v>
          </cell>
          <cell r="CT31">
            <v>3.7560086697300002E-2</v>
          </cell>
          <cell r="CU31">
            <v>0.145728245378</v>
          </cell>
          <cell r="CV31">
            <v>0.126306027174</v>
          </cell>
          <cell r="CW31">
            <v>7.8942179679899999E-2</v>
          </cell>
          <cell r="CX31">
            <v>0.148470789194</v>
          </cell>
          <cell r="CY31">
            <v>0.13564743101599999</v>
          </cell>
          <cell r="CZ31">
            <v>0.118785858154</v>
          </cell>
          <cell r="DA31">
            <v>7.9787530004999996E-2</v>
          </cell>
          <cell r="DB31">
            <v>4.650375247E-2</v>
          </cell>
          <cell r="DC31">
            <v>0.122762821615</v>
          </cell>
          <cell r="DD31">
            <v>0.155204489827</v>
          </cell>
          <cell r="DE31">
            <v>0.100927531719</v>
          </cell>
          <cell r="DF31">
            <v>0.13594479858899999</v>
          </cell>
          <cell r="DG31">
            <v>0</v>
          </cell>
          <cell r="DH31">
            <v>7.9029776155899997E-2</v>
          </cell>
          <cell r="DI31">
            <v>3.6817092448499997E-2</v>
          </cell>
          <cell r="DJ31">
            <v>0.15642991662</v>
          </cell>
          <cell r="DK31">
            <v>0.10034313798</v>
          </cell>
          <cell r="DL31">
            <v>6.3252739608299996E-2</v>
          </cell>
          <cell r="DM31">
            <v>9.6728384494799993E-2</v>
          </cell>
          <cell r="DN31">
            <v>0.12218987941700001</v>
          </cell>
          <cell r="DO31">
            <v>4.6728868037500003E-2</v>
          </cell>
          <cell r="DP31">
            <v>0.12838588654999999</v>
          </cell>
          <cell r="DQ31">
            <v>0.13845439255200001</v>
          </cell>
          <cell r="DR31">
            <v>0.16846413910399999</v>
          </cell>
          <cell r="DS31">
            <v>2.52879131585E-2</v>
          </cell>
          <cell r="DT31">
            <v>0</v>
          </cell>
          <cell r="DU31">
            <v>0.116232350469</v>
          </cell>
          <cell r="DV31">
            <v>0.12632085382899999</v>
          </cell>
          <cell r="DW31">
            <v>9.8259374499300001E-2</v>
          </cell>
          <cell r="DX31">
            <v>3.7699233740599997E-2</v>
          </cell>
          <cell r="DY31">
            <v>6.6714733839000007E-2</v>
          </cell>
          <cell r="DZ31">
            <v>0.143262520432</v>
          </cell>
          <cell r="EA31">
            <v>0.109833881259</v>
          </cell>
          <cell r="EB31">
            <v>9.0643018484100002E-2</v>
          </cell>
          <cell r="EC31">
            <v>0.160485357046</v>
          </cell>
          <cell r="ED31">
            <v>5.3667906671799999E-2</v>
          </cell>
          <cell r="EE31">
            <v>0.13677705824399999</v>
          </cell>
          <cell r="EF31">
            <v>3.7781376391600001E-2</v>
          </cell>
          <cell r="EG31">
            <v>0.12594476342200001</v>
          </cell>
          <cell r="EH31">
            <v>7.0251964032600006E-2</v>
          </cell>
          <cell r="EI31">
            <v>0.10049457102999999</v>
          </cell>
          <cell r="EJ31">
            <v>5.0946615636299999E-2</v>
          </cell>
          <cell r="EK31">
            <v>9.5928579568899996E-2</v>
          </cell>
          <cell r="EL31">
            <v>0.128707721829</v>
          </cell>
          <cell r="EM31">
            <v>0.119429513812</v>
          </cell>
          <cell r="EN31">
            <v>0.100980557501</v>
          </cell>
          <cell r="EO31">
            <v>8.8665805757000005E-2</v>
          </cell>
          <cell r="EP31">
            <v>9.4714723527399999E-2</v>
          </cell>
          <cell r="EQ31">
            <v>4.8617646098100001E-2</v>
          </cell>
          <cell r="ER31">
            <v>0.10503821820000001</v>
          </cell>
          <cell r="ES31">
            <v>0.112621732056</v>
          </cell>
          <cell r="ET31">
            <v>7.0943929254999996E-2</v>
          </cell>
          <cell r="EU31">
            <v>0.117239050567</v>
          </cell>
          <cell r="EV31">
            <v>7.2576299309699999E-2</v>
          </cell>
          <cell r="EW31">
            <v>0</v>
          </cell>
          <cell r="EX31">
            <v>0</v>
          </cell>
          <cell r="EY31">
            <v>0.117028005421</v>
          </cell>
          <cell r="EZ31">
            <v>0.124892942607</v>
          </cell>
          <cell r="FA31">
            <v>9.1244526207400006E-2</v>
          </cell>
          <cell r="FB31">
            <v>0.12634800374499999</v>
          </cell>
          <cell r="FC31">
            <v>0.116510413587</v>
          </cell>
          <cell r="FD31">
            <v>8.89333635569E-2</v>
          </cell>
          <cell r="FE31">
            <v>0.10112333297700001</v>
          </cell>
          <cell r="FF31">
            <v>0.14544627070400001</v>
          </cell>
          <cell r="FG31">
            <v>0.13491690158799999</v>
          </cell>
          <cell r="FH31">
            <v>0</v>
          </cell>
          <cell r="FI31">
            <v>7.7136337757099993E-2</v>
          </cell>
          <cell r="FJ31">
            <v>5.7812392711599998E-2</v>
          </cell>
          <cell r="FK31">
            <v>0.106148049235</v>
          </cell>
          <cell r="FL31">
            <v>0.15108431875700001</v>
          </cell>
          <cell r="FM31">
            <v>0.156809642911</v>
          </cell>
          <cell r="FN31">
            <v>0.14716155826999999</v>
          </cell>
          <cell r="FO31">
            <v>0.10394287109399999</v>
          </cell>
          <cell r="FP31">
            <v>6.3758894801100002E-2</v>
          </cell>
          <cell r="FQ31">
            <v>9.7859926521800006E-2</v>
          </cell>
          <cell r="FR31">
            <v>0.108988553286</v>
          </cell>
          <cell r="FS31">
            <v>3.3623740077000003E-2</v>
          </cell>
          <cell r="FT31">
            <v>5.9398207813499998E-2</v>
          </cell>
          <cell r="FU31">
            <v>0.149816989899</v>
          </cell>
          <cell r="FV31">
            <v>0.173912838101</v>
          </cell>
          <cell r="FW31">
            <v>8.9912116527600006E-2</v>
          </cell>
          <cell r="FX31">
            <v>0</v>
          </cell>
          <cell r="FY31">
            <v>0.171227201819</v>
          </cell>
          <cell r="FZ31">
            <v>6.4066782593699995E-2</v>
          </cell>
          <cell r="GA31">
            <v>0.14045734703500001</v>
          </cell>
          <cell r="GB31">
            <v>0.102809339762</v>
          </cell>
          <cell r="GC31">
            <v>9.8235733807100004E-2</v>
          </cell>
          <cell r="GD31">
            <v>7.6046064496000002E-2</v>
          </cell>
          <cell r="GE31">
            <v>4.5741882175199998E-2</v>
          </cell>
          <cell r="GF31">
            <v>0.110173545778</v>
          </cell>
          <cell r="GG31">
            <v>0.123791962862</v>
          </cell>
          <cell r="GH31">
            <v>0.15694764256499999</v>
          </cell>
          <cell r="GI31">
            <v>0.172003999352</v>
          </cell>
          <cell r="GJ31">
            <v>0.16002742946099999</v>
          </cell>
          <cell r="GK31">
            <v>0</v>
          </cell>
          <cell r="GL31">
            <v>8.3665750920800003E-2</v>
          </cell>
          <cell r="GM31">
            <v>0.10533515363900001</v>
          </cell>
          <cell r="GN31">
            <v>0.14414583146599999</v>
          </cell>
          <cell r="GO31">
            <v>0.14881131052999999</v>
          </cell>
          <cell r="GP31">
            <v>0.13076025247600001</v>
          </cell>
          <cell r="GQ31">
            <v>0.115649022162</v>
          </cell>
          <cell r="GR31">
            <v>0.15458686649799999</v>
          </cell>
          <cell r="GS31">
            <v>0.131086423993</v>
          </cell>
          <cell r="GT31">
            <v>0.14385646581600001</v>
          </cell>
          <cell r="GU31">
            <v>0.13437959551799999</v>
          </cell>
          <cell r="GV31">
            <v>3.4749791026099999E-2</v>
          </cell>
          <cell r="GW31">
            <v>4.75537255406E-2</v>
          </cell>
          <cell r="GX31">
            <v>5.5723153054699999E-2</v>
          </cell>
          <cell r="GY31">
            <v>2.7407940477100001E-2</v>
          </cell>
          <cell r="GZ31">
            <v>9.1843828558899998E-2</v>
          </cell>
          <cell r="HA31">
            <v>9.8001852631599995E-2</v>
          </cell>
          <cell r="HB31">
            <v>0.15383705496799999</v>
          </cell>
          <cell r="HC31">
            <v>0.15592785179599999</v>
          </cell>
          <cell r="HD31">
            <v>5.4295495152499998E-2</v>
          </cell>
          <cell r="HE31">
            <v>3.2404512167000001E-2</v>
          </cell>
          <cell r="HF31">
            <v>0.16210944950600001</v>
          </cell>
          <cell r="HG31">
            <v>0.113810114563</v>
          </cell>
          <cell r="HH31">
            <v>0.107616566122</v>
          </cell>
          <cell r="HI31">
            <v>0</v>
          </cell>
          <cell r="HJ31">
            <v>6.3637651503099996E-2</v>
          </cell>
          <cell r="HK31">
            <v>0.14331977069400001</v>
          </cell>
          <cell r="HL31">
            <v>8.4332413971399997E-2</v>
          </cell>
          <cell r="HM31">
            <v>0.15851603448400001</v>
          </cell>
          <cell r="HN31">
            <v>0.148306906223</v>
          </cell>
          <cell r="HO31">
            <v>0.13515782356299999</v>
          </cell>
          <cell r="HP31">
            <v>6.0910161584599998E-2</v>
          </cell>
          <cell r="HQ31">
            <v>0.12963223457299999</v>
          </cell>
          <cell r="HR31">
            <v>0.13208332657800001</v>
          </cell>
          <cell r="HS31">
            <v>0.166917949915</v>
          </cell>
          <cell r="HT31">
            <v>0.11342623084800001</v>
          </cell>
          <cell r="HU31">
            <v>0.11465502530299999</v>
          </cell>
          <cell r="HV31">
            <v>6.8472377955899999E-2</v>
          </cell>
          <cell r="HW31">
            <v>9.8359212279300001E-2</v>
          </cell>
          <cell r="HX31">
            <v>0.11079841852199999</v>
          </cell>
          <cell r="HY31">
            <v>2.61823032051E-2</v>
          </cell>
          <cell r="HZ31">
            <v>8.5014238953599996E-2</v>
          </cell>
          <cell r="IA31">
            <v>9.1815002262600004E-2</v>
          </cell>
          <cell r="IB31">
            <v>7.1416191756699998E-2</v>
          </cell>
          <cell r="IC31">
            <v>0.116432391107</v>
          </cell>
          <cell r="ID31">
            <v>3.8842249661700003E-2</v>
          </cell>
          <cell r="IE31">
            <v>0.123213388026</v>
          </cell>
          <cell r="IF31">
            <v>0.13237513601799999</v>
          </cell>
          <cell r="IG31">
            <v>0.122807279229</v>
          </cell>
          <cell r="IH31">
            <v>0.12222923338400001</v>
          </cell>
          <cell r="II31">
            <v>0.146034836769</v>
          </cell>
          <cell r="IJ31">
            <v>7.1921348571800006E-2</v>
          </cell>
          <cell r="IK31">
            <v>0.12862169742599999</v>
          </cell>
          <cell r="IL31">
            <v>9.2383183538900002E-2</v>
          </cell>
          <cell r="IM31">
            <v>0.171468302608</v>
          </cell>
          <cell r="IN31">
            <v>0.115577071905</v>
          </cell>
          <cell r="IO31">
            <v>0.12352880835500001</v>
          </cell>
          <cell r="IP31">
            <v>3.7538554519399997E-2</v>
          </cell>
          <cell r="IQ31">
            <v>0.16674464941</v>
          </cell>
          <cell r="IR31">
            <v>0.10199483484000001</v>
          </cell>
          <cell r="IS31">
            <v>4.1414707899099998E-2</v>
          </cell>
          <cell r="IT31">
            <v>2.46276831627</v>
          </cell>
        </row>
        <row r="32">
          <cell r="A32" t="str">
            <v>SNP_CN_4327376_G98C_A33G_ethA</v>
          </cell>
          <cell r="B32">
            <v>-0.27577450871499998</v>
          </cell>
          <cell r="C32">
            <v>-0.24087569117499999</v>
          </cell>
          <cell r="D32">
            <v>-0.25980103015900002</v>
          </cell>
          <cell r="E32">
            <v>-0.132829651237</v>
          </cell>
          <cell r="F32">
            <v>-0.28855553269400003</v>
          </cell>
          <cell r="G32">
            <v>-0.15003374218900001</v>
          </cell>
          <cell r="H32">
            <v>-0.30135971307800002</v>
          </cell>
          <cell r="I32">
            <v>-0.295182555914</v>
          </cell>
          <cell r="J32">
            <v>-0.109714768827</v>
          </cell>
          <cell r="K32">
            <v>-0.28179714083700003</v>
          </cell>
          <cell r="L32">
            <v>-0.14421479404000001</v>
          </cell>
          <cell r="M32">
            <v>-0.27427077293399998</v>
          </cell>
          <cell r="N32">
            <v>-0.17710292339299999</v>
          </cell>
          <cell r="O32">
            <v>-0.17648026347199999</v>
          </cell>
          <cell r="P32">
            <v>-0.20354697108299999</v>
          </cell>
          <cell r="Q32">
            <v>-0.26754406094599997</v>
          </cell>
          <cell r="R32">
            <v>-0.146012336016</v>
          </cell>
          <cell r="S32">
            <v>-0.120346143842</v>
          </cell>
          <cell r="T32">
            <v>-0.115622706711</v>
          </cell>
          <cell r="U32">
            <v>-0.29384335875500001</v>
          </cell>
          <cell r="V32">
            <v>-0.28586113452900003</v>
          </cell>
          <cell r="W32">
            <v>-0.150309786201</v>
          </cell>
          <cell r="X32">
            <v>-0.327592253685</v>
          </cell>
          <cell r="Y32">
            <v>-0.15569533407700001</v>
          </cell>
          <cell r="Z32">
            <v>-0.189549148083</v>
          </cell>
          <cell r="AA32">
            <v>-0.24728514254100001</v>
          </cell>
          <cell r="AB32">
            <v>-0.22770521044700001</v>
          </cell>
          <cell r="AC32">
            <v>-0.26496395468700001</v>
          </cell>
          <cell r="AD32">
            <v>-0.16991344094300001</v>
          </cell>
          <cell r="AE32">
            <v>-0.18623864650700001</v>
          </cell>
          <cell r="AF32">
            <v>-0.25889420509299998</v>
          </cell>
          <cell r="AG32">
            <v>-0.26393294334400003</v>
          </cell>
          <cell r="AH32">
            <v>-0.27574962377500001</v>
          </cell>
          <cell r="AI32">
            <v>-0.193865999579</v>
          </cell>
          <cell r="AJ32">
            <v>0</v>
          </cell>
          <cell r="AK32">
            <v>-0.13877229392500001</v>
          </cell>
          <cell r="AL32">
            <v>-0.26202496886299997</v>
          </cell>
          <cell r="AM32">
            <v>-0.206227764487</v>
          </cell>
          <cell r="AN32">
            <v>-0.30897957086599998</v>
          </cell>
          <cell r="AO32">
            <v>-0.23991450667399999</v>
          </cell>
          <cell r="AP32">
            <v>-0.175877094269</v>
          </cell>
          <cell r="AQ32">
            <v>-0.17044644057800001</v>
          </cell>
          <cell r="AR32">
            <v>-0.25988289713899998</v>
          </cell>
          <cell r="AS32">
            <v>-0.11831157654500001</v>
          </cell>
          <cell r="AT32">
            <v>-0.25802969932600001</v>
          </cell>
          <cell r="AU32">
            <v>-0.19272117316699999</v>
          </cell>
          <cell r="AV32">
            <v>-0.30839449167299998</v>
          </cell>
          <cell r="AW32">
            <v>-0.23981142044100001</v>
          </cell>
          <cell r="AX32">
            <v>-0.1994009763</v>
          </cell>
          <cell r="AY32">
            <v>-0.11701380461499999</v>
          </cell>
          <cell r="AZ32">
            <v>-0.32075986266099998</v>
          </cell>
          <cell r="BA32">
            <v>-0.25405561923999997</v>
          </cell>
          <cell r="BB32">
            <v>-0.28118026256599998</v>
          </cell>
          <cell r="BC32">
            <v>-0.27626273035999999</v>
          </cell>
          <cell r="BD32">
            <v>-0.26745292544400001</v>
          </cell>
          <cell r="BE32">
            <v>-0.28269681334500002</v>
          </cell>
          <cell r="BF32">
            <v>-0.29428961873100001</v>
          </cell>
          <cell r="BG32">
            <v>-0.17893525958100001</v>
          </cell>
          <cell r="BH32">
            <v>-0.27878013253200001</v>
          </cell>
          <cell r="BI32">
            <v>-0.115400284529</v>
          </cell>
          <cell r="BJ32">
            <v>-0.27966850995999998</v>
          </cell>
          <cell r="BK32">
            <v>-0.139457732439</v>
          </cell>
          <cell r="BL32">
            <v>-0.27686563134199998</v>
          </cell>
          <cell r="BM32">
            <v>-0.218770444393</v>
          </cell>
          <cell r="BN32">
            <v>-0.21420775353900001</v>
          </cell>
          <cell r="BO32">
            <v>-0.28376111388199998</v>
          </cell>
          <cell r="BP32">
            <v>-0.24583742022499999</v>
          </cell>
          <cell r="BQ32">
            <v>-0.271471530199</v>
          </cell>
          <cell r="BR32">
            <v>-0.14055973291400001</v>
          </cell>
          <cell r="BS32">
            <v>-0.120393358171</v>
          </cell>
          <cell r="BT32">
            <v>-0.28183481097200003</v>
          </cell>
          <cell r="BU32">
            <v>-0.18522328138399999</v>
          </cell>
          <cell r="BV32">
            <v>-0.253397911787</v>
          </cell>
          <cell r="BW32">
            <v>-0.152565121651</v>
          </cell>
          <cell r="BX32">
            <v>-0.28493753075599998</v>
          </cell>
          <cell r="BY32">
            <v>-0.329833209515</v>
          </cell>
          <cell r="BZ32">
            <v>-0.27749064564699999</v>
          </cell>
          <cell r="CA32">
            <v>0</v>
          </cell>
          <cell r="CB32">
            <v>-0.13883423805199999</v>
          </cell>
          <cell r="CC32">
            <v>-0.17945623397800001</v>
          </cell>
          <cell r="CD32">
            <v>-0.27593582868599997</v>
          </cell>
          <cell r="CE32">
            <v>-0.30973199009899999</v>
          </cell>
          <cell r="CF32">
            <v>-0.33282190561300001</v>
          </cell>
          <cell r="CG32">
            <v>-0.26418626308400001</v>
          </cell>
          <cell r="CH32">
            <v>-0.29845255613299998</v>
          </cell>
          <cell r="CI32">
            <v>-0.28670316934599999</v>
          </cell>
          <cell r="CJ32">
            <v>-0.18692977726500001</v>
          </cell>
          <cell r="CK32">
            <v>0</v>
          </cell>
          <cell r="CL32">
            <v>-0.19401757419099999</v>
          </cell>
          <cell r="CM32">
            <v>-0.256342202425</v>
          </cell>
          <cell r="CN32">
            <v>-0.27236515283599999</v>
          </cell>
          <cell r="CO32">
            <v>0</v>
          </cell>
          <cell r="CP32">
            <v>-0.20041868090600001</v>
          </cell>
          <cell r="CQ32">
            <v>-0.14860871434199999</v>
          </cell>
          <cell r="CR32">
            <v>-0.176847040653</v>
          </cell>
          <cell r="CS32">
            <v>0</v>
          </cell>
          <cell r="CT32">
            <v>-0.26533320546200001</v>
          </cell>
          <cell r="CU32">
            <v>0</v>
          </cell>
          <cell r="CV32">
            <v>-0.14765997231</v>
          </cell>
          <cell r="CW32">
            <v>-0.28327816724799998</v>
          </cell>
          <cell r="CX32">
            <v>-0.118875667453</v>
          </cell>
          <cell r="CY32">
            <v>-0.25195673108099997</v>
          </cell>
          <cell r="CZ32">
            <v>0</v>
          </cell>
          <cell r="DA32">
            <v>-0.16779084503700001</v>
          </cell>
          <cell r="DB32">
            <v>0</v>
          </cell>
          <cell r="DC32">
            <v>0</v>
          </cell>
          <cell r="DD32">
            <v>-0.26280826330200002</v>
          </cell>
          <cell r="DE32">
            <v>-0.25940340757399999</v>
          </cell>
          <cell r="DF32">
            <v>-0.28127878904300002</v>
          </cell>
          <cell r="DG32">
            <v>-0.16000995039900001</v>
          </cell>
          <cell r="DH32">
            <v>-0.29322153329799999</v>
          </cell>
          <cell r="DI32">
            <v>-0.28295126557400002</v>
          </cell>
          <cell r="DJ32">
            <v>-0.15262235701099999</v>
          </cell>
          <cell r="DK32">
            <v>-0.235680416226</v>
          </cell>
          <cell r="DL32">
            <v>-0.24983529746499999</v>
          </cell>
          <cell r="DM32">
            <v>0</v>
          </cell>
          <cell r="DN32">
            <v>-0.29611352086100001</v>
          </cell>
          <cell r="DO32">
            <v>-0.27004560828200003</v>
          </cell>
          <cell r="DP32">
            <v>-0.117723353207</v>
          </cell>
          <cell r="DQ32">
            <v>-0.30313941836399999</v>
          </cell>
          <cell r="DR32">
            <v>-0.14198963344099999</v>
          </cell>
          <cell r="DS32">
            <v>-0.273499280214</v>
          </cell>
          <cell r="DT32">
            <v>-0.324689030647</v>
          </cell>
          <cell r="DU32">
            <v>-0.29664221406000002</v>
          </cell>
          <cell r="DV32">
            <v>-0.29015699029000003</v>
          </cell>
          <cell r="DW32">
            <v>-0.29723608493800002</v>
          </cell>
          <cell r="DX32">
            <v>-0.12854661047499999</v>
          </cell>
          <cell r="DY32">
            <v>-0.27027177810699998</v>
          </cell>
          <cell r="DZ32">
            <v>-0.27063748240500002</v>
          </cell>
          <cell r="EA32">
            <v>-0.14057111740100001</v>
          </cell>
          <cell r="EB32">
            <v>-0.26898398995400002</v>
          </cell>
          <cell r="EC32">
            <v>-0.32953029871</v>
          </cell>
          <cell r="ED32">
            <v>0</v>
          </cell>
          <cell r="EE32">
            <v>-0.273560971022</v>
          </cell>
          <cell r="EF32">
            <v>-0.27304413914699999</v>
          </cell>
          <cell r="EG32">
            <v>-0.16809995472399999</v>
          </cell>
          <cell r="EH32">
            <v>-0.26601582765600001</v>
          </cell>
          <cell r="EI32">
            <v>-0.25409814715399998</v>
          </cell>
          <cell r="EJ32">
            <v>-0.16261343657999999</v>
          </cell>
          <cell r="EK32">
            <v>0</v>
          </cell>
          <cell r="EL32">
            <v>-0.24960948526900001</v>
          </cell>
          <cell r="EM32">
            <v>-0.199750930071</v>
          </cell>
          <cell r="EN32">
            <v>-0.28452271223100001</v>
          </cell>
          <cell r="EO32">
            <v>-0.27755793929099998</v>
          </cell>
          <cell r="EP32">
            <v>-0.28097784519199998</v>
          </cell>
          <cell r="EQ32">
            <v>-0.18990007042900001</v>
          </cell>
          <cell r="ER32">
            <v>-0.14834837615499999</v>
          </cell>
          <cell r="ES32">
            <v>-0.211780235171</v>
          </cell>
          <cell r="ET32">
            <v>-0.31459775567100001</v>
          </cell>
          <cell r="EU32">
            <v>-0.17377233505199999</v>
          </cell>
          <cell r="EV32">
            <v>-0.17416004836599999</v>
          </cell>
          <cell r="EW32">
            <v>-0.293022960424</v>
          </cell>
          <cell r="EX32">
            <v>-0.253117293119</v>
          </cell>
          <cell r="EY32">
            <v>-0.14019206166299999</v>
          </cell>
          <cell r="EZ32">
            <v>-0.204303905368</v>
          </cell>
          <cell r="FA32">
            <v>-0.28686869144400001</v>
          </cell>
          <cell r="FB32">
            <v>-0.18963603675400001</v>
          </cell>
          <cell r="FC32">
            <v>-0.27464225888299998</v>
          </cell>
          <cell r="FD32">
            <v>-0.28204300999600002</v>
          </cell>
          <cell r="FE32">
            <v>-0.14117403328399999</v>
          </cell>
          <cell r="FF32">
            <v>-0.13484211266000001</v>
          </cell>
          <cell r="FG32">
            <v>-0.29082688689199998</v>
          </cell>
          <cell r="FH32">
            <v>-0.167771562934</v>
          </cell>
          <cell r="FI32">
            <v>-0.14585508406200001</v>
          </cell>
          <cell r="FJ32">
            <v>-0.27675724029499998</v>
          </cell>
          <cell r="FK32">
            <v>-0.256704360247</v>
          </cell>
          <cell r="FL32">
            <v>-0.25887453556099999</v>
          </cell>
          <cell r="FM32">
            <v>-0.16013783216499999</v>
          </cell>
          <cell r="FN32">
            <v>-0.159617230296</v>
          </cell>
          <cell r="FO32">
            <v>-0.25080704689</v>
          </cell>
          <cell r="FP32">
            <v>-0.16334956884400001</v>
          </cell>
          <cell r="FQ32">
            <v>-0.17370630800699999</v>
          </cell>
          <cell r="FR32">
            <v>-0.18701615929599999</v>
          </cell>
          <cell r="FS32">
            <v>-0.13281869888299999</v>
          </cell>
          <cell r="FT32">
            <v>-0.29160013794900003</v>
          </cell>
          <cell r="FU32">
            <v>-0.32163316011400001</v>
          </cell>
          <cell r="FV32">
            <v>-0.26481562852899998</v>
          </cell>
          <cell r="FW32">
            <v>-0.15134903788599999</v>
          </cell>
          <cell r="FX32">
            <v>-0.26907911896699999</v>
          </cell>
          <cell r="FY32">
            <v>-0.27578812837599997</v>
          </cell>
          <cell r="FZ32">
            <v>-0.14019052684300001</v>
          </cell>
          <cell r="GA32">
            <v>-0.19135278463399999</v>
          </cell>
          <cell r="GB32">
            <v>0</v>
          </cell>
          <cell r="GC32">
            <v>-0.18918240070299999</v>
          </cell>
          <cell r="GD32">
            <v>-0.25805640220600001</v>
          </cell>
          <cell r="GE32">
            <v>-0.276551485062</v>
          </cell>
          <cell r="GF32">
            <v>-0.27506828308100001</v>
          </cell>
          <cell r="GG32">
            <v>-0.18852649629099999</v>
          </cell>
          <cell r="GH32">
            <v>-0.16496604680999999</v>
          </cell>
          <cell r="GI32">
            <v>-0.131210744381</v>
          </cell>
          <cell r="GJ32">
            <v>-0.14707684516899999</v>
          </cell>
          <cell r="GK32">
            <v>-0.135455861688</v>
          </cell>
          <cell r="GL32">
            <v>-0.20362426340600001</v>
          </cell>
          <cell r="GM32">
            <v>-0.274081289768</v>
          </cell>
          <cell r="GN32">
            <v>-0.16746151447300001</v>
          </cell>
          <cell r="GO32">
            <v>0</v>
          </cell>
          <cell r="GP32">
            <v>-0.15567950904399999</v>
          </cell>
          <cell r="GQ32">
            <v>-0.28568571805999998</v>
          </cell>
          <cell r="GR32">
            <v>0</v>
          </cell>
          <cell r="GS32">
            <v>-0.25227177143099999</v>
          </cell>
          <cell r="GT32">
            <v>-0.26305773854300002</v>
          </cell>
          <cell r="GU32">
            <v>-0.114392079413</v>
          </cell>
          <cell r="GV32">
            <v>-0.181919649243</v>
          </cell>
          <cell r="GW32">
            <v>-0.36688938736900001</v>
          </cell>
          <cell r="GX32">
            <v>-0.21209134161500001</v>
          </cell>
          <cell r="GY32">
            <v>0</v>
          </cell>
          <cell r="GZ32">
            <v>-0.31733182072600002</v>
          </cell>
          <cell r="HA32">
            <v>-0.16236913204199999</v>
          </cell>
          <cell r="HB32">
            <v>-0.162258014083</v>
          </cell>
          <cell r="HC32">
            <v>-0.28314393758799999</v>
          </cell>
          <cell r="HD32">
            <v>-0.21984307467899999</v>
          </cell>
          <cell r="HE32">
            <v>0</v>
          </cell>
          <cell r="HF32">
            <v>-0.19602663814999999</v>
          </cell>
          <cell r="HG32">
            <v>-0.27630776166900001</v>
          </cell>
          <cell r="HH32">
            <v>-0.14898844063300001</v>
          </cell>
          <cell r="HI32">
            <v>-0.18027494847799999</v>
          </cell>
          <cell r="HJ32">
            <v>-0.216170862317</v>
          </cell>
          <cell r="HK32">
            <v>-0.28284323215500001</v>
          </cell>
          <cell r="HL32">
            <v>-0.17149971425499999</v>
          </cell>
          <cell r="HM32">
            <v>0</v>
          </cell>
          <cell r="HN32">
            <v>-0.102644659579</v>
          </cell>
          <cell r="HO32">
            <v>-0.29946818947800002</v>
          </cell>
          <cell r="HP32">
            <v>-0.27411895990399998</v>
          </cell>
          <cell r="HQ32">
            <v>-0.27159488201100002</v>
          </cell>
          <cell r="HR32">
            <v>-0.14533263444899999</v>
          </cell>
          <cell r="HS32">
            <v>-0.270185351372</v>
          </cell>
          <cell r="HT32">
            <v>-0.18374671041999999</v>
          </cell>
          <cell r="HU32">
            <v>-0.29611879587200002</v>
          </cell>
          <cell r="HV32">
            <v>-0.29063355922700002</v>
          </cell>
          <cell r="HW32">
            <v>0</v>
          </cell>
          <cell r="HX32">
            <v>-0.132998555899</v>
          </cell>
          <cell r="HY32">
            <v>-0.129765614867</v>
          </cell>
          <cell r="HZ32">
            <v>-0.19362522661699999</v>
          </cell>
          <cell r="IA32">
            <v>-0.243144050241</v>
          </cell>
          <cell r="IB32">
            <v>-0.25648421049100001</v>
          </cell>
          <cell r="IC32">
            <v>-0.189307793975</v>
          </cell>
          <cell r="ID32">
            <v>-0.32792457938199998</v>
          </cell>
          <cell r="IE32">
            <v>-0.13608129322500001</v>
          </cell>
          <cell r="IF32">
            <v>-0.123679094017</v>
          </cell>
          <cell r="IG32">
            <v>-0.15004055202</v>
          </cell>
          <cell r="IH32">
            <v>-0.284996747971</v>
          </cell>
          <cell r="II32">
            <v>-0.166675522923</v>
          </cell>
          <cell r="IJ32">
            <v>-0.14493718743299999</v>
          </cell>
          <cell r="IK32">
            <v>-0.182320028543</v>
          </cell>
          <cell r="IL32">
            <v>-0.29549294710200003</v>
          </cell>
          <cell r="IM32">
            <v>-0.18116816878299999</v>
          </cell>
          <cell r="IN32">
            <v>-0.29125186801000003</v>
          </cell>
          <cell r="IO32">
            <v>-0.187173381448</v>
          </cell>
          <cell r="IP32">
            <v>-0.27589628100399999</v>
          </cell>
          <cell r="IQ32">
            <v>-0.286842942238</v>
          </cell>
          <cell r="IR32">
            <v>-0.20765903592099999</v>
          </cell>
          <cell r="IS32">
            <v>8.5037119686599993E-2</v>
          </cell>
          <cell r="IT32">
            <v>-2.4419810771899999</v>
          </cell>
        </row>
        <row r="33">
          <cell r="A33" t="str">
            <v>SNP_P_1673432_T8G_promoter_fabG1.inhA</v>
          </cell>
          <cell r="B33">
            <v>0.267801553011</v>
          </cell>
          <cell r="C33">
            <v>0.26322987675699999</v>
          </cell>
          <cell r="D33">
            <v>0.20840729773</v>
          </cell>
          <cell r="E33">
            <v>0</v>
          </cell>
          <cell r="F33">
            <v>0.24209704995199999</v>
          </cell>
          <cell r="G33">
            <v>0.197844475508</v>
          </cell>
          <cell r="H33">
            <v>0.28407371044200003</v>
          </cell>
          <cell r="I33">
            <v>0.176757261157</v>
          </cell>
          <cell r="J33">
            <v>0</v>
          </cell>
          <cell r="K33">
            <v>0.20648601651199999</v>
          </cell>
          <cell r="L33">
            <v>0.211805164814</v>
          </cell>
          <cell r="M33">
            <v>0.23332254588599999</v>
          </cell>
          <cell r="N33">
            <v>0.26066574454300001</v>
          </cell>
          <cell r="O33">
            <v>0.27044647932100002</v>
          </cell>
          <cell r="P33">
            <v>0.20862765610199999</v>
          </cell>
          <cell r="Q33">
            <v>0.25515547394799998</v>
          </cell>
          <cell r="R33">
            <v>0.16484457254400001</v>
          </cell>
          <cell r="S33">
            <v>0.28253370523499999</v>
          </cell>
          <cell r="T33">
            <v>0.219240903854</v>
          </cell>
          <cell r="U33">
            <v>0.26906079053900001</v>
          </cell>
          <cell r="V33">
            <v>0</v>
          </cell>
          <cell r="W33">
            <v>0.29331731796299998</v>
          </cell>
          <cell r="X33">
            <v>0.18546119332300001</v>
          </cell>
          <cell r="Y33">
            <v>0.18993987142999999</v>
          </cell>
          <cell r="Z33">
            <v>0.27630478143699999</v>
          </cell>
          <cell r="AA33">
            <v>0.17254664003799999</v>
          </cell>
          <cell r="AB33">
            <v>0.21191306412200001</v>
          </cell>
          <cell r="AC33">
            <v>0.282021731138</v>
          </cell>
          <cell r="AD33">
            <v>0.20442065596600001</v>
          </cell>
          <cell r="AE33">
            <v>0</v>
          </cell>
          <cell r="AF33">
            <v>0.179665505886</v>
          </cell>
          <cell r="AG33">
            <v>0.187571793795</v>
          </cell>
          <cell r="AH33">
            <v>0.29729703068699997</v>
          </cell>
          <cell r="AI33">
            <v>0.28292554616900001</v>
          </cell>
          <cell r="AJ33">
            <v>0</v>
          </cell>
          <cell r="AK33">
            <v>0.196708351374</v>
          </cell>
          <cell r="AL33">
            <v>0.16759081184899999</v>
          </cell>
          <cell r="AM33">
            <v>0.27550619840599999</v>
          </cell>
          <cell r="AN33">
            <v>0.17970252037000001</v>
          </cell>
          <cell r="AO33">
            <v>0.29021957516699998</v>
          </cell>
          <cell r="AP33">
            <v>0.26280435919799999</v>
          </cell>
          <cell r="AQ33">
            <v>0.28401702642400001</v>
          </cell>
          <cell r="AR33">
            <v>0.19928601384200001</v>
          </cell>
          <cell r="AS33">
            <v>0.29031631350499998</v>
          </cell>
          <cell r="AT33">
            <v>0.16572730243200001</v>
          </cell>
          <cell r="AU33">
            <v>0.29332154989199999</v>
          </cell>
          <cell r="AV33">
            <v>0.218933776021</v>
          </cell>
          <cell r="AW33">
            <v>0.291662812233</v>
          </cell>
          <cell r="AX33">
            <v>0.18750400841199999</v>
          </cell>
          <cell r="AY33">
            <v>0.26922708749800001</v>
          </cell>
          <cell r="AZ33">
            <v>0.28949800133699999</v>
          </cell>
          <cell r="BA33">
            <v>0.29239737987499997</v>
          </cell>
          <cell r="BB33">
            <v>0.25097307562799998</v>
          </cell>
          <cell r="BC33">
            <v>0.28493675589599998</v>
          </cell>
          <cell r="BD33">
            <v>0</v>
          </cell>
          <cell r="BE33">
            <v>0.29059171676599999</v>
          </cell>
          <cell r="BF33">
            <v>0.20412525534600001</v>
          </cell>
          <cell r="BG33">
            <v>0.209496289492</v>
          </cell>
          <cell r="BH33">
            <v>0.25312030315400003</v>
          </cell>
          <cell r="BI33">
            <v>0.285533308983</v>
          </cell>
          <cell r="BJ33">
            <v>0.17717145383399999</v>
          </cell>
          <cell r="BK33">
            <v>0.219615727663</v>
          </cell>
          <cell r="BL33">
            <v>0.21168021857700001</v>
          </cell>
          <cell r="BM33">
            <v>0.17139136791199999</v>
          </cell>
          <cell r="BN33">
            <v>0.19455784559200001</v>
          </cell>
          <cell r="BO33">
            <v>0.25196397304500001</v>
          </cell>
          <cell r="BP33">
            <v>0.29768243432000002</v>
          </cell>
          <cell r="BQ33">
            <v>0.30589377880099999</v>
          </cell>
          <cell r="BR33">
            <v>0.28189760446500001</v>
          </cell>
          <cell r="BS33">
            <v>0.27068814635299998</v>
          </cell>
          <cell r="BT33">
            <v>0.19314292073200001</v>
          </cell>
          <cell r="BU33">
            <v>0.20759215951000001</v>
          </cell>
          <cell r="BV33">
            <v>0</v>
          </cell>
          <cell r="BW33">
            <v>0</v>
          </cell>
          <cell r="BX33">
            <v>0.19962148368400001</v>
          </cell>
          <cell r="BY33">
            <v>0.18782234191899999</v>
          </cell>
          <cell r="BZ33">
            <v>0.21192473173099999</v>
          </cell>
          <cell r="CA33">
            <v>0.17000004649200001</v>
          </cell>
          <cell r="CB33">
            <v>0.18921574950200001</v>
          </cell>
          <cell r="CC33">
            <v>0.26579493284200001</v>
          </cell>
          <cell r="CD33">
            <v>0.26755717396700002</v>
          </cell>
          <cell r="CE33">
            <v>0.162699043751</v>
          </cell>
          <cell r="CF33">
            <v>0.26486015319799999</v>
          </cell>
          <cell r="CG33">
            <v>0.26870733499499999</v>
          </cell>
          <cell r="CH33">
            <v>0.27885460853600003</v>
          </cell>
          <cell r="CI33">
            <v>0.266859710217</v>
          </cell>
          <cell r="CJ33">
            <v>0.26134338974999999</v>
          </cell>
          <cell r="CK33">
            <v>0</v>
          </cell>
          <cell r="CL33">
            <v>0.27845302224200003</v>
          </cell>
          <cell r="CM33">
            <v>0</v>
          </cell>
          <cell r="CN33">
            <v>0.226449206471</v>
          </cell>
          <cell r="CO33">
            <v>0.20580780506099999</v>
          </cell>
          <cell r="CP33">
            <v>0.27883958816499999</v>
          </cell>
          <cell r="CQ33">
            <v>0.16638848185499999</v>
          </cell>
          <cell r="CR33">
            <v>0</v>
          </cell>
          <cell r="CS33">
            <v>0.203727990389</v>
          </cell>
          <cell r="CT33">
            <v>0.193402171135</v>
          </cell>
          <cell r="CU33">
            <v>0.31147712469099997</v>
          </cell>
          <cell r="CV33">
            <v>0.21272906660999999</v>
          </cell>
          <cell r="CW33">
            <v>0.16662284731900001</v>
          </cell>
          <cell r="CX33">
            <v>0.26265203952799998</v>
          </cell>
          <cell r="CY33">
            <v>0.262108653784</v>
          </cell>
          <cell r="CZ33">
            <v>0.27543342113500002</v>
          </cell>
          <cell r="DA33">
            <v>0.26324000954600002</v>
          </cell>
          <cell r="DB33">
            <v>0.18964196741600001</v>
          </cell>
          <cell r="DC33">
            <v>0.167949423194</v>
          </cell>
          <cell r="DD33">
            <v>0.15371501445800001</v>
          </cell>
          <cell r="DE33">
            <v>0.175918549299</v>
          </cell>
          <cell r="DF33">
            <v>0.27088835835500003</v>
          </cell>
          <cell r="DG33">
            <v>0.28441879153299998</v>
          </cell>
          <cell r="DH33">
            <v>0.25220686197300002</v>
          </cell>
          <cell r="DI33">
            <v>0.26472136378299999</v>
          </cell>
          <cell r="DJ33">
            <v>0.22484321892299999</v>
          </cell>
          <cell r="DK33">
            <v>0.22133305668799999</v>
          </cell>
          <cell r="DL33">
            <v>0.28965890407599998</v>
          </cell>
          <cell r="DM33">
            <v>0</v>
          </cell>
          <cell r="DN33">
            <v>0.25442630052600002</v>
          </cell>
          <cell r="DO33">
            <v>0.186079025269</v>
          </cell>
          <cell r="DP33">
            <v>0.292404681444</v>
          </cell>
          <cell r="DQ33">
            <v>0.19776098430200001</v>
          </cell>
          <cell r="DR33">
            <v>0</v>
          </cell>
          <cell r="DS33">
            <v>0.203502267599</v>
          </cell>
          <cell r="DT33">
            <v>0.184956386685</v>
          </cell>
          <cell r="DU33">
            <v>0.26097214221999998</v>
          </cell>
          <cell r="DV33">
            <v>0.179564982653</v>
          </cell>
          <cell r="DW33">
            <v>0</v>
          </cell>
          <cell r="DX33">
            <v>0.25684785842899999</v>
          </cell>
          <cell r="DY33">
            <v>0.26710817217799998</v>
          </cell>
          <cell r="DZ33">
            <v>0.20976090431200001</v>
          </cell>
          <cell r="EA33">
            <v>0.18762208521400001</v>
          </cell>
          <cell r="EB33">
            <v>0.26481235027299999</v>
          </cell>
          <cell r="EC33">
            <v>0.24420896172500001</v>
          </cell>
          <cell r="ED33">
            <v>0.170296743512</v>
          </cell>
          <cell r="EE33">
            <v>0.18065513670399999</v>
          </cell>
          <cell r="EF33">
            <v>0.19506795704400001</v>
          </cell>
          <cell r="EG33">
            <v>0</v>
          </cell>
          <cell r="EH33">
            <v>0.25834822654700001</v>
          </cell>
          <cell r="EI33">
            <v>0.27216780185700001</v>
          </cell>
          <cell r="EJ33">
            <v>0.27256545424500001</v>
          </cell>
          <cell r="EK33">
            <v>0.195148736238</v>
          </cell>
          <cell r="EL33">
            <v>0.26248773932500002</v>
          </cell>
          <cell r="EM33">
            <v>0</v>
          </cell>
          <cell r="EN33">
            <v>0.170285016298</v>
          </cell>
          <cell r="EO33">
            <v>0</v>
          </cell>
          <cell r="EP33">
            <v>0.190426290035</v>
          </cell>
          <cell r="EQ33">
            <v>0.19964011013499999</v>
          </cell>
          <cell r="ER33">
            <v>0.20011547207800001</v>
          </cell>
          <cell r="ES33">
            <v>0.185880109668</v>
          </cell>
          <cell r="ET33">
            <v>0.24401451647299999</v>
          </cell>
          <cell r="EU33">
            <v>0.24503253400300001</v>
          </cell>
          <cell r="EV33">
            <v>0.158055216074</v>
          </cell>
          <cell r="EW33">
            <v>0.162524029613</v>
          </cell>
          <cell r="EX33">
            <v>0.28555622696900002</v>
          </cell>
          <cell r="EY33">
            <v>0.205088347197</v>
          </cell>
          <cell r="EZ33">
            <v>0.31384509801900001</v>
          </cell>
          <cell r="FA33">
            <v>0.26389041543000002</v>
          </cell>
          <cell r="FB33">
            <v>0.18770468235000001</v>
          </cell>
          <cell r="FC33">
            <v>0.25746002793299999</v>
          </cell>
          <cell r="FD33">
            <v>0.217631712556</v>
          </cell>
          <cell r="FE33">
            <v>0.183895453811</v>
          </cell>
          <cell r="FF33">
            <v>0</v>
          </cell>
          <cell r="FG33">
            <v>0.26020675897599999</v>
          </cell>
          <cell r="FH33">
            <v>0</v>
          </cell>
          <cell r="FI33">
            <v>0</v>
          </cell>
          <cell r="FJ33">
            <v>0</v>
          </cell>
          <cell r="FK33">
            <v>0.19817140698399999</v>
          </cell>
          <cell r="FL33">
            <v>0</v>
          </cell>
          <cell r="FM33">
            <v>0.20128871500500001</v>
          </cell>
          <cell r="FN33">
            <v>0.18236500024800001</v>
          </cell>
          <cell r="FO33">
            <v>0.26049497723600001</v>
          </cell>
          <cell r="FP33">
            <v>0.22708763182200001</v>
          </cell>
          <cell r="FQ33">
            <v>0.203165724874</v>
          </cell>
          <cell r="FR33">
            <v>0.26506343483900002</v>
          </cell>
          <cell r="FS33">
            <v>0</v>
          </cell>
          <cell r="FT33">
            <v>0.16359327733500001</v>
          </cell>
          <cell r="FU33">
            <v>0.23468214273499999</v>
          </cell>
          <cell r="FV33">
            <v>0.178307026625</v>
          </cell>
          <cell r="FW33">
            <v>0.2352617383</v>
          </cell>
          <cell r="FX33">
            <v>0.26960229873699998</v>
          </cell>
          <cell r="FY33">
            <v>0.17205660045099999</v>
          </cell>
          <cell r="FZ33">
            <v>0.285280019045</v>
          </cell>
          <cell r="GA33">
            <v>0.18168258667000001</v>
          </cell>
          <cell r="GB33">
            <v>0.27974703907999998</v>
          </cell>
          <cell r="GC33">
            <v>0.27782294154199999</v>
          </cell>
          <cell r="GD33">
            <v>0.287201702595</v>
          </cell>
          <cell r="GE33">
            <v>0.28589582443200001</v>
          </cell>
          <cell r="GF33">
            <v>0.18610283732399999</v>
          </cell>
          <cell r="GG33">
            <v>0.19807402789600001</v>
          </cell>
          <cell r="GH33">
            <v>0.172343686223</v>
          </cell>
          <cell r="GI33">
            <v>0.21345560252699999</v>
          </cell>
          <cell r="GJ33">
            <v>0</v>
          </cell>
          <cell r="GK33">
            <v>0.19328920543200001</v>
          </cell>
          <cell r="GL33">
            <v>0.26293703913700001</v>
          </cell>
          <cell r="GM33">
            <v>0.21450375020500001</v>
          </cell>
          <cell r="GN33">
            <v>0.175815954804</v>
          </cell>
          <cell r="GO33">
            <v>0.16051755845499999</v>
          </cell>
          <cell r="GP33">
            <v>0.27340456843400002</v>
          </cell>
          <cell r="GQ33">
            <v>0.19639790058100001</v>
          </cell>
          <cell r="GR33">
            <v>0.29209011793099998</v>
          </cell>
          <cell r="GS33">
            <v>0.20313489437099999</v>
          </cell>
          <cell r="GT33">
            <v>0.20506972074499999</v>
          </cell>
          <cell r="GU33">
            <v>0</v>
          </cell>
          <cell r="GV33">
            <v>0.301852494478</v>
          </cell>
          <cell r="GW33">
            <v>0.17834658920800001</v>
          </cell>
          <cell r="GX33">
            <v>0.15335808694399999</v>
          </cell>
          <cell r="GY33">
            <v>0.269710272551</v>
          </cell>
          <cell r="GZ33">
            <v>0.18195034563500001</v>
          </cell>
          <cell r="HA33">
            <v>0.29001817107200001</v>
          </cell>
          <cell r="HB33">
            <v>0.293197989464</v>
          </cell>
          <cell r="HC33">
            <v>0.181948766112</v>
          </cell>
          <cell r="HD33">
            <v>0.24653267860399999</v>
          </cell>
          <cell r="HE33">
            <v>0.19401811063300001</v>
          </cell>
          <cell r="HF33">
            <v>0.27310577035</v>
          </cell>
          <cell r="HG33">
            <v>0.196241244674</v>
          </cell>
          <cell r="HH33">
            <v>0.32084783911699999</v>
          </cell>
          <cell r="HI33">
            <v>0.261386156082</v>
          </cell>
          <cell r="HJ33">
            <v>0.20268030464600001</v>
          </cell>
          <cell r="HK33">
            <v>0.24666310846799999</v>
          </cell>
          <cell r="HL33">
            <v>0.19032710790599999</v>
          </cell>
          <cell r="HM33">
            <v>0.29512560367599999</v>
          </cell>
          <cell r="HN33">
            <v>0.20955362916</v>
          </cell>
          <cell r="HO33">
            <v>0</v>
          </cell>
          <cell r="HP33">
            <v>0.16410921513999999</v>
          </cell>
          <cell r="HQ33">
            <v>0.22879940271400001</v>
          </cell>
          <cell r="HR33">
            <v>0.207137569785</v>
          </cell>
          <cell r="HS33">
            <v>0.30612319707899999</v>
          </cell>
          <cell r="HT33">
            <v>0</v>
          </cell>
          <cell r="HU33">
            <v>0.271989673376</v>
          </cell>
          <cell r="HV33">
            <v>0.228661566973</v>
          </cell>
          <cell r="HW33">
            <v>0.186011865735</v>
          </cell>
          <cell r="HX33">
            <v>0.189158812165</v>
          </cell>
          <cell r="HY33">
            <v>0.28094449639300001</v>
          </cell>
          <cell r="HZ33">
            <v>0.18963713943999999</v>
          </cell>
          <cell r="IA33">
            <v>0.27264428138699998</v>
          </cell>
          <cell r="IB33">
            <v>0.159716650844</v>
          </cell>
          <cell r="IC33">
            <v>0.26260781288099999</v>
          </cell>
          <cell r="ID33">
            <v>0.26157096028299998</v>
          </cell>
          <cell r="IE33">
            <v>0.18246422708000001</v>
          </cell>
          <cell r="IF33">
            <v>0.22564794123199999</v>
          </cell>
          <cell r="IG33">
            <v>0.185849010944</v>
          </cell>
          <cell r="IH33">
            <v>0.24865077435999999</v>
          </cell>
          <cell r="II33">
            <v>0.29042014479599998</v>
          </cell>
          <cell r="IJ33">
            <v>0.180521652102</v>
          </cell>
          <cell r="IK33">
            <v>0</v>
          </cell>
          <cell r="IL33">
            <v>0.26845303177800001</v>
          </cell>
          <cell r="IM33">
            <v>0.31666556000700002</v>
          </cell>
          <cell r="IN33">
            <v>0.27457675337800003</v>
          </cell>
          <cell r="IO33">
            <v>0.27511081099500001</v>
          </cell>
          <cell r="IP33">
            <v>0.26698169112199999</v>
          </cell>
          <cell r="IQ33">
            <v>0.233015879989</v>
          </cell>
          <cell r="IR33">
            <v>0.20563367009200001</v>
          </cell>
          <cell r="IS33">
            <v>8.4237605333300006E-2</v>
          </cell>
          <cell r="IT33">
            <v>2.4411149024999999</v>
          </cell>
        </row>
        <row r="34">
          <cell r="A34" t="str">
            <v>DEL_CF_4326440_d1034T_345_ethA</v>
          </cell>
          <cell r="B34">
            <v>0.26821666955899998</v>
          </cell>
          <cell r="C34">
            <v>0</v>
          </cell>
          <cell r="D34">
            <v>0.217811197042</v>
          </cell>
          <cell r="E34">
            <v>0.206895157695</v>
          </cell>
          <cell r="F34">
            <v>0.25051885843299998</v>
          </cell>
          <cell r="G34">
            <v>0.30528289079699999</v>
          </cell>
          <cell r="H34">
            <v>0.20959602296400001</v>
          </cell>
          <cell r="I34">
            <v>2.81435903162E-2</v>
          </cell>
          <cell r="J34">
            <v>0.273488759995</v>
          </cell>
          <cell r="K34">
            <v>0.194873154163</v>
          </cell>
          <cell r="L34">
            <v>0.209291875362</v>
          </cell>
          <cell r="M34">
            <v>0.27920061349899999</v>
          </cell>
          <cell r="N34">
            <v>0.25876492261900003</v>
          </cell>
          <cell r="O34">
            <v>0.19979052245600001</v>
          </cell>
          <cell r="P34">
            <v>0.16303226351700001</v>
          </cell>
          <cell r="Q34">
            <v>0.16497421264600001</v>
          </cell>
          <cell r="R34">
            <v>0.25616419315299999</v>
          </cell>
          <cell r="S34">
            <v>4.0940452367099998E-2</v>
          </cell>
          <cell r="T34">
            <v>2.9632076621100002E-2</v>
          </cell>
          <cell r="U34">
            <v>0.27379655838</v>
          </cell>
          <cell r="V34">
            <v>0.29360669851299998</v>
          </cell>
          <cell r="W34">
            <v>0.28477668762199998</v>
          </cell>
          <cell r="X34">
            <v>0.263658553362</v>
          </cell>
          <cell r="Y34">
            <v>0</v>
          </cell>
          <cell r="Z34">
            <v>0.216599389911</v>
          </cell>
          <cell r="AA34">
            <v>0.26766970753699998</v>
          </cell>
          <cell r="AB34">
            <v>0.29268133640299998</v>
          </cell>
          <cell r="AC34">
            <v>3.3299017697599999E-2</v>
          </cell>
          <cell r="AD34">
            <v>0.29641291499099998</v>
          </cell>
          <cell r="AE34">
            <v>0.21782299876200001</v>
          </cell>
          <cell r="AF34">
            <v>0.28698092699099997</v>
          </cell>
          <cell r="AG34">
            <v>0.32572725415199999</v>
          </cell>
          <cell r="AH34">
            <v>0.166804879904</v>
          </cell>
          <cell r="AI34">
            <v>0.30602145195000002</v>
          </cell>
          <cell r="AJ34">
            <v>0.23741920292400001</v>
          </cell>
          <cell r="AK34">
            <v>0.22540749609499999</v>
          </cell>
          <cell r="AL34">
            <v>0.29596289992300001</v>
          </cell>
          <cell r="AM34">
            <v>0.22233608365099999</v>
          </cell>
          <cell r="AN34">
            <v>0.207722947001</v>
          </cell>
          <cell r="AO34">
            <v>0.19885270297499999</v>
          </cell>
          <cell r="AP34">
            <v>0.17081846296799999</v>
          </cell>
          <cell r="AQ34">
            <v>0.1851054281</v>
          </cell>
          <cell r="AR34">
            <v>0.17536804080000001</v>
          </cell>
          <cell r="AS34">
            <v>0.28183832764599998</v>
          </cell>
          <cell r="AT34">
            <v>0.18667876720400001</v>
          </cell>
          <cell r="AU34">
            <v>0.204281702638</v>
          </cell>
          <cell r="AV34">
            <v>0.30725780129399999</v>
          </cell>
          <cell r="AW34">
            <v>0</v>
          </cell>
          <cell r="AX34">
            <v>0.31455039977999999</v>
          </cell>
          <cell r="AY34">
            <v>0.18576759100000001</v>
          </cell>
          <cell r="AZ34">
            <v>2.2529672831300002E-2</v>
          </cell>
          <cell r="BA34">
            <v>0.19545863568800001</v>
          </cell>
          <cell r="BB34">
            <v>0.30170392990099998</v>
          </cell>
          <cell r="BC34">
            <v>0.20416924357399999</v>
          </cell>
          <cell r="BD34">
            <v>0</v>
          </cell>
          <cell r="BE34">
            <v>0.224684342742</v>
          </cell>
          <cell r="BF34">
            <v>0.264389395714</v>
          </cell>
          <cell r="BG34">
            <v>0.202416375279</v>
          </cell>
          <cell r="BH34">
            <v>3.5706304013700001E-2</v>
          </cell>
          <cell r="BI34">
            <v>0.20817933976700001</v>
          </cell>
          <cell r="BJ34">
            <v>0.26522785425200002</v>
          </cell>
          <cell r="BK34">
            <v>0.18486571312</v>
          </cell>
          <cell r="BL34">
            <v>0.19937981665099999</v>
          </cell>
          <cell r="BM34">
            <v>0.177904114127</v>
          </cell>
          <cell r="BN34">
            <v>2.0180130377400001E-2</v>
          </cell>
          <cell r="BO34">
            <v>0.293656408787</v>
          </cell>
          <cell r="BP34">
            <v>0.318784117699</v>
          </cell>
          <cell r="BQ34">
            <v>0.21118664741500001</v>
          </cell>
          <cell r="BR34">
            <v>0.30924805998799998</v>
          </cell>
          <cell r="BS34">
            <v>0</v>
          </cell>
          <cell r="BT34">
            <v>0.27300140261700001</v>
          </cell>
          <cell r="BU34">
            <v>0.21377450227700001</v>
          </cell>
          <cell r="BV34">
            <v>0.28214275836899999</v>
          </cell>
          <cell r="BW34">
            <v>0.19812639057600001</v>
          </cell>
          <cell r="BX34">
            <v>0.26451849937400002</v>
          </cell>
          <cell r="BY34">
            <v>0.211005717516</v>
          </cell>
          <cell r="BZ34">
            <v>4.7453511506299999E-2</v>
          </cell>
          <cell r="CA34">
            <v>0.267238616943</v>
          </cell>
          <cell r="CB34">
            <v>0.202285647392</v>
          </cell>
          <cell r="CC34">
            <v>0.29534122347800001</v>
          </cell>
          <cell r="CD34">
            <v>0.21384799480399999</v>
          </cell>
          <cell r="CE34">
            <v>0.238487496972</v>
          </cell>
          <cell r="CF34">
            <v>0.27172836661299998</v>
          </cell>
          <cell r="CG34">
            <v>0.21205839514700001</v>
          </cell>
          <cell r="CH34">
            <v>0.26045385003100002</v>
          </cell>
          <cell r="CI34">
            <v>0.284975171089</v>
          </cell>
          <cell r="CJ34">
            <v>0.28272652626</v>
          </cell>
          <cell r="CK34">
            <v>0.280905246735</v>
          </cell>
          <cell r="CL34">
            <v>0.21680033206900001</v>
          </cell>
          <cell r="CM34">
            <v>0.28948846459400002</v>
          </cell>
          <cell r="CN34">
            <v>0.27869498729699999</v>
          </cell>
          <cell r="CO34">
            <v>0.272165417671</v>
          </cell>
          <cell r="CP34">
            <v>3.2967630773800001E-2</v>
          </cell>
          <cell r="CQ34">
            <v>0.21062658727200001</v>
          </cell>
          <cell r="CR34">
            <v>0.20982851088000001</v>
          </cell>
          <cell r="CS34">
            <v>0.242365822196</v>
          </cell>
          <cell r="CT34">
            <v>0.17712011933300001</v>
          </cell>
          <cell r="CU34">
            <v>0.30247589945800002</v>
          </cell>
          <cell r="CV34">
            <v>0.233354404569</v>
          </cell>
          <cell r="CW34">
            <v>3.49262319505E-2</v>
          </cell>
          <cell r="CX34">
            <v>0.27812752127599999</v>
          </cell>
          <cell r="CY34">
            <v>0.17812725901599999</v>
          </cell>
          <cell r="CZ34">
            <v>0.26508828997599998</v>
          </cell>
          <cell r="DA34">
            <v>0.20429274439799999</v>
          </cell>
          <cell r="DB34">
            <v>0.20972608029799999</v>
          </cell>
          <cell r="DC34">
            <v>0.27780851721799998</v>
          </cell>
          <cell r="DD34">
            <v>2.9188076034200001E-2</v>
          </cell>
          <cell r="DE34">
            <v>0.28199601173400002</v>
          </cell>
          <cell r="DF34">
            <v>0.21676802635199999</v>
          </cell>
          <cell r="DG34">
            <v>0.26745319366499998</v>
          </cell>
          <cell r="DH34">
            <v>0.25146886706400001</v>
          </cell>
          <cell r="DI34">
            <v>0.210623323917</v>
          </cell>
          <cell r="DJ34">
            <v>0.19786123931399999</v>
          </cell>
          <cell r="DK34">
            <v>0.30005177855499998</v>
          </cell>
          <cell r="DL34">
            <v>0.25068277120600002</v>
          </cell>
          <cell r="DM34">
            <v>0.25044140219700001</v>
          </cell>
          <cell r="DN34">
            <v>0.213968142867</v>
          </cell>
          <cell r="DO34">
            <v>0.21647495031399999</v>
          </cell>
          <cell r="DP34">
            <v>1.41597380862E-2</v>
          </cell>
          <cell r="DQ34">
            <v>0.17475377023200001</v>
          </cell>
          <cell r="DR34">
            <v>0.192542716861</v>
          </cell>
          <cell r="DS34">
            <v>0.22038383781900001</v>
          </cell>
          <cell r="DT34">
            <v>0.18897761404499999</v>
          </cell>
          <cell r="DU34">
            <v>0.26644256710999997</v>
          </cell>
          <cell r="DV34">
            <v>0.17223423719399999</v>
          </cell>
          <cell r="DW34">
            <v>0.292909502983</v>
          </cell>
          <cell r="DX34">
            <v>0.20765341818300001</v>
          </cell>
          <cell r="DY34">
            <v>0.21649223566100001</v>
          </cell>
          <cell r="DZ34">
            <v>1.7394229769699999E-2</v>
          </cell>
          <cell r="EA34">
            <v>0.27982005476999999</v>
          </cell>
          <cell r="EB34">
            <v>0.20495854318100001</v>
          </cell>
          <cell r="EC34">
            <v>0.278563678265</v>
          </cell>
          <cell r="ED34">
            <v>0.27505123615299998</v>
          </cell>
          <cell r="EE34">
            <v>0.18038724362899999</v>
          </cell>
          <cell r="EF34">
            <v>0.21802313625799999</v>
          </cell>
          <cell r="EG34">
            <v>0.22948949038999999</v>
          </cell>
          <cell r="EH34">
            <v>0.25890618562700002</v>
          </cell>
          <cell r="EI34">
            <v>0.22963272035099999</v>
          </cell>
          <cell r="EJ34">
            <v>0.27826005220400002</v>
          </cell>
          <cell r="EK34">
            <v>0.191414028406</v>
          </cell>
          <cell r="EL34">
            <v>0.28939872980100001</v>
          </cell>
          <cell r="EM34">
            <v>0.16670785844300001</v>
          </cell>
          <cell r="EN34">
            <v>0</v>
          </cell>
          <cell r="EO34">
            <v>0.25887632370000002</v>
          </cell>
          <cell r="EP34">
            <v>5.4281592369099997E-2</v>
          </cell>
          <cell r="EQ34">
            <v>0.27176904678300001</v>
          </cell>
          <cell r="ER34">
            <v>0</v>
          </cell>
          <cell r="ES34">
            <v>0.308692991734</v>
          </cell>
          <cell r="ET34">
            <v>0.27163124084500001</v>
          </cell>
          <cell r="EU34">
            <v>0.23581069707899999</v>
          </cell>
          <cell r="EV34">
            <v>0.17535202205200001</v>
          </cell>
          <cell r="EW34">
            <v>0.21991328895100001</v>
          </cell>
          <cell r="EX34">
            <v>0.32694411277800001</v>
          </cell>
          <cell r="EY34">
            <v>0.25545784831000001</v>
          </cell>
          <cell r="EZ34">
            <v>0.21797293424600001</v>
          </cell>
          <cell r="FA34">
            <v>0</v>
          </cell>
          <cell r="FB34">
            <v>0.28329664468799998</v>
          </cell>
          <cell r="FC34">
            <v>0.276466548443</v>
          </cell>
          <cell r="FD34">
            <v>0.283002287149</v>
          </cell>
          <cell r="FE34">
            <v>0.24522857368000001</v>
          </cell>
          <cell r="FF34">
            <v>0.30463403463400002</v>
          </cell>
          <cell r="FG34">
            <v>0.214372307062</v>
          </cell>
          <cell r="FH34">
            <v>0.30214875936500002</v>
          </cell>
          <cell r="FI34">
            <v>0.28076678514499998</v>
          </cell>
          <cell r="FJ34">
            <v>0.32218500971800001</v>
          </cell>
          <cell r="FK34">
            <v>0.234040901065</v>
          </cell>
          <cell r="FL34">
            <v>0.22513802349600001</v>
          </cell>
          <cell r="FM34">
            <v>0.286456078291</v>
          </cell>
          <cell r="FN34">
            <v>0.30120250582699998</v>
          </cell>
          <cell r="FO34">
            <v>0.20401467382899999</v>
          </cell>
          <cell r="FP34">
            <v>2.5538606569200002E-2</v>
          </cell>
          <cell r="FQ34">
            <v>0</v>
          </cell>
          <cell r="FR34">
            <v>3.8086108863399998E-2</v>
          </cell>
          <cell r="FS34">
            <v>0</v>
          </cell>
          <cell r="FT34">
            <v>0.28816428780600001</v>
          </cell>
          <cell r="FU34">
            <v>0.18697986006699999</v>
          </cell>
          <cell r="FV34">
            <v>0.30264812707900002</v>
          </cell>
          <cell r="FW34">
            <v>0.25057432055500001</v>
          </cell>
          <cell r="FX34">
            <v>0</v>
          </cell>
          <cell r="FY34">
            <v>0.29492852091799998</v>
          </cell>
          <cell r="FZ34">
            <v>0.26534530520400001</v>
          </cell>
          <cell r="GA34">
            <v>0.20887556672099999</v>
          </cell>
          <cell r="GB34">
            <v>0.21222786605399999</v>
          </cell>
          <cell r="GC34">
            <v>0.21339984238099999</v>
          </cell>
          <cell r="GD34">
            <v>0.30987018346799999</v>
          </cell>
          <cell r="GE34">
            <v>0.27899017929999997</v>
          </cell>
          <cell r="GF34">
            <v>0.264452457428</v>
          </cell>
          <cell r="GG34">
            <v>0.18995599448700001</v>
          </cell>
          <cell r="GH34">
            <v>0.28673017025000003</v>
          </cell>
          <cell r="GI34">
            <v>0.32727980613699997</v>
          </cell>
          <cell r="GJ34">
            <v>0.282020956278</v>
          </cell>
          <cell r="GK34">
            <v>0.28061991930000002</v>
          </cell>
          <cell r="GL34">
            <v>0.22169932722999999</v>
          </cell>
          <cell r="GM34">
            <v>0.270012021065</v>
          </cell>
          <cell r="GN34">
            <v>0.26406854391099999</v>
          </cell>
          <cell r="GO34">
            <v>0.283114492893</v>
          </cell>
          <cell r="GP34">
            <v>0.27628025412599999</v>
          </cell>
          <cell r="GQ34">
            <v>0.17162384092800001</v>
          </cell>
          <cell r="GR34">
            <v>0.29016691446300003</v>
          </cell>
          <cell r="GS34">
            <v>0.18916077911900001</v>
          </cell>
          <cell r="GT34">
            <v>0.24653467536000001</v>
          </cell>
          <cell r="GU34">
            <v>0.22387452423599999</v>
          </cell>
          <cell r="GV34">
            <v>0.31782701611500003</v>
          </cell>
          <cell r="GW34">
            <v>0.203817769885</v>
          </cell>
          <cell r="GX34">
            <v>0.23571778833900001</v>
          </cell>
          <cell r="GY34">
            <v>0.19356483221099999</v>
          </cell>
          <cell r="GZ34">
            <v>0</v>
          </cell>
          <cell r="HA34">
            <v>0.20262432098399999</v>
          </cell>
          <cell r="HB34">
            <v>0.26863479614300001</v>
          </cell>
          <cell r="HC34">
            <v>4.7467138618199997E-2</v>
          </cell>
          <cell r="HD34">
            <v>3.4811340272400002E-2</v>
          </cell>
          <cell r="HE34">
            <v>0.210149407387</v>
          </cell>
          <cell r="HF34">
            <v>0.30752006173099999</v>
          </cell>
          <cell r="HG34">
            <v>0.18716698884999999</v>
          </cell>
          <cell r="HH34">
            <v>0.26336705684700001</v>
          </cell>
          <cell r="HI34">
            <v>0.2202655375</v>
          </cell>
          <cell r="HJ34">
            <v>0.29304069280599998</v>
          </cell>
          <cell r="HK34">
            <v>0.20225159823899999</v>
          </cell>
          <cell r="HL34">
            <v>3.4668695181599998E-2</v>
          </cell>
          <cell r="HM34">
            <v>0.325023680925</v>
          </cell>
          <cell r="HN34">
            <v>0.248007401824</v>
          </cell>
          <cell r="HO34">
            <v>0.184600606561</v>
          </cell>
          <cell r="HP34">
            <v>0.244585692883</v>
          </cell>
          <cell r="HQ34">
            <v>0.258395344019</v>
          </cell>
          <cell r="HR34">
            <v>0.29812580347099998</v>
          </cell>
          <cell r="HS34">
            <v>0.31037905812299998</v>
          </cell>
          <cell r="HT34">
            <v>0.18500393629100001</v>
          </cell>
          <cell r="HU34">
            <v>0.219765737653</v>
          </cell>
          <cell r="HV34">
            <v>0.186828106642</v>
          </cell>
          <cell r="HW34">
            <v>0.28583967685700001</v>
          </cell>
          <cell r="HX34">
            <v>0</v>
          </cell>
          <cell r="HY34">
            <v>0.21212381124499999</v>
          </cell>
          <cell r="HZ34">
            <v>0.17261016368900001</v>
          </cell>
          <cell r="IA34">
            <v>0.22274722158900001</v>
          </cell>
          <cell r="IB34">
            <v>0.28535646200199999</v>
          </cell>
          <cell r="IC34">
            <v>0.29047706723200001</v>
          </cell>
          <cell r="ID34">
            <v>0.258682608604</v>
          </cell>
          <cell r="IE34">
            <v>0.27489316463500002</v>
          </cell>
          <cell r="IF34">
            <v>0.32500973343799999</v>
          </cell>
          <cell r="IG34">
            <v>0</v>
          </cell>
          <cell r="IH34">
            <v>0.20695501565900001</v>
          </cell>
          <cell r="II34">
            <v>0.187233522534</v>
          </cell>
          <cell r="IJ34">
            <v>0.26787114143399998</v>
          </cell>
          <cell r="IK34">
            <v>0.27832293510400002</v>
          </cell>
          <cell r="IL34">
            <v>0.179693549871</v>
          </cell>
          <cell r="IM34">
            <v>0.21093107759999999</v>
          </cell>
          <cell r="IN34">
            <v>0.24437895417200001</v>
          </cell>
          <cell r="IO34">
            <v>3.6971703171700003E-2</v>
          </cell>
          <cell r="IP34">
            <v>0</v>
          </cell>
          <cell r="IQ34">
            <v>0.216672986746</v>
          </cell>
          <cell r="IR34">
            <v>0.21284149587199999</v>
          </cell>
          <cell r="IS34">
            <v>8.8405303657100004E-2</v>
          </cell>
          <cell r="IT34">
            <v>2.4075648784600001</v>
          </cell>
        </row>
        <row r="35">
          <cell r="A35" t="str">
            <v>DEL_CD_4326366_d1108TGTAGGCCATCG_370_ethA</v>
          </cell>
          <cell r="B35">
            <v>0.19657550752200001</v>
          </cell>
          <cell r="C35">
            <v>0.234850257635</v>
          </cell>
          <cell r="D35">
            <v>0.217273682356</v>
          </cell>
          <cell r="E35">
            <v>0.177778363228</v>
          </cell>
          <cell r="F35">
            <v>0.25442609190900001</v>
          </cell>
          <cell r="G35">
            <v>0.283110499382</v>
          </cell>
          <cell r="H35">
            <v>0.18619132041899999</v>
          </cell>
          <cell r="I35">
            <v>0</v>
          </cell>
          <cell r="J35">
            <v>0.257519900799</v>
          </cell>
          <cell r="K35">
            <v>0</v>
          </cell>
          <cell r="L35">
            <v>0.27881523966799998</v>
          </cell>
          <cell r="M35">
            <v>0</v>
          </cell>
          <cell r="N35">
            <v>0.25444987416300002</v>
          </cell>
          <cell r="O35">
            <v>0.21210233867200001</v>
          </cell>
          <cell r="P35">
            <v>0.24711784720400001</v>
          </cell>
          <cell r="Q35">
            <v>0.177304342389</v>
          </cell>
          <cell r="R35">
            <v>0.186841085553</v>
          </cell>
          <cell r="S35">
            <v>0.26473087072399998</v>
          </cell>
          <cell r="T35">
            <v>0.176046654582</v>
          </cell>
          <cell r="U35">
            <v>0.191352635622</v>
          </cell>
          <cell r="V35">
            <v>0</v>
          </cell>
          <cell r="W35">
            <v>0.294890850782</v>
          </cell>
          <cell r="X35">
            <v>0.18552327156100001</v>
          </cell>
          <cell r="Y35">
            <v>0.29024317860600002</v>
          </cell>
          <cell r="Z35">
            <v>0.162886470556</v>
          </cell>
          <cell r="AA35">
            <v>0.21290704608</v>
          </cell>
          <cell r="AB35">
            <v>0.18988193571600001</v>
          </cell>
          <cell r="AC35">
            <v>0</v>
          </cell>
          <cell r="AD35">
            <v>0.263277202845</v>
          </cell>
          <cell r="AE35">
            <v>0.19009733200100001</v>
          </cell>
          <cell r="AF35">
            <v>0</v>
          </cell>
          <cell r="AG35">
            <v>0.281028628349</v>
          </cell>
          <cell r="AH35">
            <v>0.20170980691900001</v>
          </cell>
          <cell r="AI35">
            <v>0.215931102633</v>
          </cell>
          <cell r="AJ35">
            <v>0.17045083642</v>
          </cell>
          <cell r="AK35">
            <v>0.27659085392999999</v>
          </cell>
          <cell r="AL35">
            <v>0.30010861158399998</v>
          </cell>
          <cell r="AM35">
            <v>0.19358539581299999</v>
          </cell>
          <cell r="AN35">
            <v>0.26952499151199999</v>
          </cell>
          <cell r="AO35">
            <v>0.30062121152900001</v>
          </cell>
          <cell r="AP35">
            <v>0.19111746549600001</v>
          </cell>
          <cell r="AQ35">
            <v>0.193950667977</v>
          </cell>
          <cell r="AR35">
            <v>0.163031116128</v>
          </cell>
          <cell r="AS35">
            <v>0.20778839290100001</v>
          </cell>
          <cell r="AT35">
            <v>0.27651554346099999</v>
          </cell>
          <cell r="AU35">
            <v>0.27754437923399999</v>
          </cell>
          <cell r="AV35">
            <v>0.27519443631200002</v>
          </cell>
          <cell r="AW35">
            <v>0.30508649349200001</v>
          </cell>
          <cell r="AX35">
            <v>0.178494855762</v>
          </cell>
          <cell r="AY35">
            <v>0.16755312681199999</v>
          </cell>
          <cell r="AZ35">
            <v>0</v>
          </cell>
          <cell r="BA35">
            <v>0.18819202482700001</v>
          </cell>
          <cell r="BB35">
            <v>0</v>
          </cell>
          <cell r="BC35">
            <v>0.17443388700500001</v>
          </cell>
          <cell r="BD35">
            <v>0.19367541372800001</v>
          </cell>
          <cell r="BE35">
            <v>0.19694377481899999</v>
          </cell>
          <cell r="BF35">
            <v>0.19970662891900001</v>
          </cell>
          <cell r="BG35">
            <v>0.20359267294399999</v>
          </cell>
          <cell r="BH35">
            <v>0.177066385746</v>
          </cell>
          <cell r="BI35">
            <v>0.28314349055299998</v>
          </cell>
          <cell r="BJ35">
            <v>0.28193509578699999</v>
          </cell>
          <cell r="BK35">
            <v>0.203391730785</v>
          </cell>
          <cell r="BL35">
            <v>0.28701233863800002</v>
          </cell>
          <cell r="BM35">
            <v>0.20081253349799999</v>
          </cell>
          <cell r="BN35">
            <v>0.268064171076</v>
          </cell>
          <cell r="BO35">
            <v>0.17794594168700001</v>
          </cell>
          <cell r="BP35">
            <v>0</v>
          </cell>
          <cell r="BQ35">
            <v>0.233554810286</v>
          </cell>
          <cell r="BR35">
            <v>0.194925516844</v>
          </cell>
          <cell r="BS35">
            <v>0.28896650672000002</v>
          </cell>
          <cell r="BT35">
            <v>0.25031727552400002</v>
          </cell>
          <cell r="BU35">
            <v>0.21127715706799999</v>
          </cell>
          <cell r="BV35">
            <v>0.27698877453800003</v>
          </cell>
          <cell r="BW35">
            <v>0.18683385849</v>
          </cell>
          <cell r="BX35">
            <v>0.26913508772900002</v>
          </cell>
          <cell r="BY35">
            <v>0.204665794969</v>
          </cell>
          <cell r="BZ35">
            <v>0.25447884201999998</v>
          </cell>
          <cell r="CA35">
            <v>0.20229503512399999</v>
          </cell>
          <cell r="CB35">
            <v>0.26605156064000002</v>
          </cell>
          <cell r="CC35">
            <v>0.26766753196699999</v>
          </cell>
          <cell r="CD35">
            <v>0.28076454997099998</v>
          </cell>
          <cell r="CE35">
            <v>0.26388418674500003</v>
          </cell>
          <cell r="CF35">
            <v>0.17519855499299999</v>
          </cell>
          <cell r="CG35">
            <v>0.27446523308800003</v>
          </cell>
          <cell r="CH35">
            <v>0.191707313061</v>
          </cell>
          <cell r="CI35">
            <v>0.19670999050099999</v>
          </cell>
          <cell r="CJ35">
            <v>0.22519420087299999</v>
          </cell>
          <cell r="CK35">
            <v>0.18026620149600001</v>
          </cell>
          <cell r="CL35">
            <v>0.18499602377400001</v>
          </cell>
          <cell r="CM35">
            <v>0.18423701822800001</v>
          </cell>
          <cell r="CN35">
            <v>0.179614216089</v>
          </cell>
          <cell r="CO35">
            <v>0</v>
          </cell>
          <cell r="CP35">
            <v>0.28265857696500002</v>
          </cell>
          <cell r="CQ35">
            <v>0.17202959954700001</v>
          </cell>
          <cell r="CR35">
            <v>0</v>
          </cell>
          <cell r="CS35">
            <v>0.17815093696100001</v>
          </cell>
          <cell r="CT35">
            <v>0.27178898453700001</v>
          </cell>
          <cell r="CU35">
            <v>0.18306723237</v>
          </cell>
          <cell r="CV35">
            <v>0.19679059088199999</v>
          </cell>
          <cell r="CW35">
            <v>0.259785979986</v>
          </cell>
          <cell r="CX35">
            <v>0.18765020370499999</v>
          </cell>
          <cell r="CY35">
            <v>0.18311253189999999</v>
          </cell>
          <cell r="CZ35">
            <v>0.27959352731699999</v>
          </cell>
          <cell r="DA35">
            <v>0.27807477116599999</v>
          </cell>
          <cell r="DB35">
            <v>0.19426347315299999</v>
          </cell>
          <cell r="DC35">
            <v>0.18045207858100001</v>
          </cell>
          <cell r="DD35">
            <v>0.25185278058100002</v>
          </cell>
          <cell r="DE35">
            <v>0.185495063663</v>
          </cell>
          <cell r="DF35">
            <v>0.221047967672</v>
          </cell>
          <cell r="DG35">
            <v>0.207938045263</v>
          </cell>
          <cell r="DH35">
            <v>0.26164793968200001</v>
          </cell>
          <cell r="DI35">
            <v>0.28088468313199999</v>
          </cell>
          <cell r="DJ35">
            <v>0.15565338730799999</v>
          </cell>
          <cell r="DK35">
            <v>0.192396730185</v>
          </cell>
          <cell r="DL35">
            <v>0</v>
          </cell>
          <cell r="DM35">
            <v>0.283785790205</v>
          </cell>
          <cell r="DN35">
            <v>0</v>
          </cell>
          <cell r="DO35">
            <v>0.27889427542700002</v>
          </cell>
          <cell r="DP35">
            <v>0.30440506339099999</v>
          </cell>
          <cell r="DQ35">
            <v>0.280848532915</v>
          </cell>
          <cell r="DR35">
            <v>0.206604391336</v>
          </cell>
          <cell r="DS35">
            <v>0.204150661826</v>
          </cell>
          <cell r="DT35">
            <v>0.26793149113699999</v>
          </cell>
          <cell r="DU35">
            <v>0.18595080077600001</v>
          </cell>
          <cell r="DV35">
            <v>0.258398264647</v>
          </cell>
          <cell r="DW35">
            <v>0.22065684199300001</v>
          </cell>
          <cell r="DX35">
            <v>0.28462934493999997</v>
          </cell>
          <cell r="DY35">
            <v>0.20676311850500001</v>
          </cell>
          <cell r="DZ35">
            <v>0.191768184304</v>
          </cell>
          <cell r="EA35">
            <v>0.188962474465</v>
          </cell>
          <cell r="EB35">
            <v>0.261404335499</v>
          </cell>
          <cell r="EC35">
            <v>0.17749069631100001</v>
          </cell>
          <cell r="ED35">
            <v>0.17046618461599999</v>
          </cell>
          <cell r="EE35">
            <v>0.25318279862400001</v>
          </cell>
          <cell r="EF35">
            <v>0.20211310684700001</v>
          </cell>
          <cell r="EG35">
            <v>0.212554454803</v>
          </cell>
          <cell r="EH35">
            <v>0.26116415858300002</v>
          </cell>
          <cell r="EI35">
            <v>0.29779884219199998</v>
          </cell>
          <cell r="EJ35">
            <v>0.265895605087</v>
          </cell>
          <cell r="EK35">
            <v>0.27238196134600001</v>
          </cell>
          <cell r="EL35">
            <v>0</v>
          </cell>
          <cell r="EM35">
            <v>0</v>
          </cell>
          <cell r="EN35">
            <v>0</v>
          </cell>
          <cell r="EO35">
            <v>0.26443615555799999</v>
          </cell>
          <cell r="EP35">
            <v>0.24349990487100001</v>
          </cell>
          <cell r="EQ35">
            <v>0.16542480885999999</v>
          </cell>
          <cell r="ER35">
            <v>0.19141013920300001</v>
          </cell>
          <cell r="ES35">
            <v>0.29703667759899999</v>
          </cell>
          <cell r="ET35">
            <v>0.205226629972</v>
          </cell>
          <cell r="EU35">
            <v>0.14334627986000001</v>
          </cell>
          <cell r="EV35">
            <v>0.233697220683</v>
          </cell>
          <cell r="EW35">
            <v>0.250373840332</v>
          </cell>
          <cell r="EX35">
            <v>0.204019770026</v>
          </cell>
          <cell r="EY35">
            <v>0.19030229747300001</v>
          </cell>
          <cell r="EZ35">
            <v>0.21811640262599999</v>
          </cell>
          <cell r="FA35">
            <v>0</v>
          </cell>
          <cell r="FB35">
            <v>0.211439222097</v>
          </cell>
          <cell r="FC35">
            <v>0.177411869168</v>
          </cell>
          <cell r="FD35">
            <v>0.280109673738</v>
          </cell>
          <cell r="FE35">
            <v>0.18701608479000001</v>
          </cell>
          <cell r="FF35">
            <v>0.28601181507099999</v>
          </cell>
          <cell r="FG35">
            <v>0.204133868217</v>
          </cell>
          <cell r="FH35">
            <v>0.28999722003900003</v>
          </cell>
          <cell r="FI35">
            <v>0.25940561294600001</v>
          </cell>
          <cell r="FJ35">
            <v>0.283696860075</v>
          </cell>
          <cell r="FK35">
            <v>0.27862209081599998</v>
          </cell>
          <cell r="FL35">
            <v>0</v>
          </cell>
          <cell r="FM35">
            <v>0.21080864965900001</v>
          </cell>
          <cell r="FN35">
            <v>0.279522538185</v>
          </cell>
          <cell r="FO35">
            <v>0.198109522462</v>
          </cell>
          <cell r="FP35">
            <v>0.27555552124999999</v>
          </cell>
          <cell r="FQ35">
            <v>0</v>
          </cell>
          <cell r="FR35">
            <v>0.28169345855700001</v>
          </cell>
          <cell r="FS35">
            <v>0.27516600489600002</v>
          </cell>
          <cell r="FT35">
            <v>0.181012347341</v>
          </cell>
          <cell r="FU35">
            <v>0.17022113502</v>
          </cell>
          <cell r="FV35">
            <v>0.25850114226300003</v>
          </cell>
          <cell r="FW35">
            <v>0.25238668918599999</v>
          </cell>
          <cell r="FX35">
            <v>0.21915584802599999</v>
          </cell>
          <cell r="FY35">
            <v>0.26008912920999999</v>
          </cell>
          <cell r="FZ35">
            <v>0.18785071373000001</v>
          </cell>
          <cell r="GA35">
            <v>0.283458948135</v>
          </cell>
          <cell r="GB35">
            <v>0</v>
          </cell>
          <cell r="GC35">
            <v>0.26375299692199999</v>
          </cell>
          <cell r="GD35">
            <v>0.31863990426099997</v>
          </cell>
          <cell r="GE35">
            <v>0.19547061622100001</v>
          </cell>
          <cell r="GF35">
            <v>0.28237813711199999</v>
          </cell>
          <cell r="GG35">
            <v>0</v>
          </cell>
          <cell r="GH35">
            <v>0.25274914503099999</v>
          </cell>
          <cell r="GI35">
            <v>0</v>
          </cell>
          <cell r="GJ35">
            <v>0.30976703763000002</v>
          </cell>
          <cell r="GK35">
            <v>0.25353038310999998</v>
          </cell>
          <cell r="GL35">
            <v>0.250089228153</v>
          </cell>
          <cell r="GM35">
            <v>0.227748394012</v>
          </cell>
          <cell r="GN35">
            <v>0.17367899417900001</v>
          </cell>
          <cell r="GO35">
            <v>0.25938445329699999</v>
          </cell>
          <cell r="GP35">
            <v>0.19614532589899999</v>
          </cell>
          <cell r="GQ35">
            <v>0.19212795794000001</v>
          </cell>
          <cell r="GR35">
            <v>0.21139305829999999</v>
          </cell>
          <cell r="GS35">
            <v>0.25929176807400001</v>
          </cell>
          <cell r="GT35">
            <v>0</v>
          </cell>
          <cell r="GU35">
            <v>0.22320333123200001</v>
          </cell>
          <cell r="GV35">
            <v>0.20914837718000001</v>
          </cell>
          <cell r="GW35">
            <v>0.286188066006</v>
          </cell>
          <cell r="GX35">
            <v>0.25655034184499997</v>
          </cell>
          <cell r="GY35">
            <v>0.27207967639000002</v>
          </cell>
          <cell r="GZ35">
            <v>0.240732401609</v>
          </cell>
          <cell r="HA35">
            <v>0.20821636915200001</v>
          </cell>
          <cell r="HB35">
            <v>0.267063856125</v>
          </cell>
          <cell r="HC35">
            <v>0.30171960592300001</v>
          </cell>
          <cell r="HD35">
            <v>0.185752213001</v>
          </cell>
          <cell r="HE35">
            <v>0</v>
          </cell>
          <cell r="HF35">
            <v>0.27972799539600002</v>
          </cell>
          <cell r="HG35">
            <v>0</v>
          </cell>
          <cell r="HH35">
            <v>0.21417312324000001</v>
          </cell>
          <cell r="HI35">
            <v>0.18402445316300001</v>
          </cell>
          <cell r="HJ35">
            <v>0.27181789279000002</v>
          </cell>
          <cell r="HK35">
            <v>0.181849405169</v>
          </cell>
          <cell r="HL35">
            <v>0.269386172295</v>
          </cell>
          <cell r="HM35">
            <v>0.288070738316</v>
          </cell>
          <cell r="HN35">
            <v>0.293750494719</v>
          </cell>
          <cell r="HO35">
            <v>0.16270062327400001</v>
          </cell>
          <cell r="HP35">
            <v>0.21412906050700001</v>
          </cell>
          <cell r="HQ35">
            <v>0.27969306707399999</v>
          </cell>
          <cell r="HR35">
            <v>0.21598696708699999</v>
          </cell>
          <cell r="HS35">
            <v>0</v>
          </cell>
          <cell r="HT35">
            <v>0.17059005796900001</v>
          </cell>
          <cell r="HU35">
            <v>0.24795153737100001</v>
          </cell>
          <cell r="HV35">
            <v>0.18955692648899999</v>
          </cell>
          <cell r="HW35">
            <v>0.18482385575800001</v>
          </cell>
          <cell r="HX35">
            <v>0.28028348088299998</v>
          </cell>
          <cell r="HY35">
            <v>0</v>
          </cell>
          <cell r="HZ35">
            <v>0</v>
          </cell>
          <cell r="IA35">
            <v>0.21444687247300001</v>
          </cell>
          <cell r="IB35">
            <v>0.27306631207499998</v>
          </cell>
          <cell r="IC35">
            <v>0</v>
          </cell>
          <cell r="ID35">
            <v>0.182138442993</v>
          </cell>
          <cell r="IE35">
            <v>0.27757900953300002</v>
          </cell>
          <cell r="IF35">
            <v>0.21041023731200001</v>
          </cell>
          <cell r="IG35">
            <v>0.181318730116</v>
          </cell>
          <cell r="IH35">
            <v>0.184897705913</v>
          </cell>
          <cell r="II35">
            <v>0.27089309692399999</v>
          </cell>
          <cell r="IJ35">
            <v>0.188716575503</v>
          </cell>
          <cell r="IK35">
            <v>0.16986083984399999</v>
          </cell>
          <cell r="IL35">
            <v>0.26160389184999999</v>
          </cell>
          <cell r="IM35">
            <v>0.22337073087699999</v>
          </cell>
          <cell r="IN35">
            <v>0</v>
          </cell>
          <cell r="IO35">
            <v>0.26012784242600001</v>
          </cell>
          <cell r="IP35">
            <v>0.24802091717700001</v>
          </cell>
          <cell r="IQ35">
            <v>0.197688862681</v>
          </cell>
          <cell r="IR35">
            <v>0.20248952508000001</v>
          </cell>
          <cell r="IS35">
            <v>8.4935821592799998E-2</v>
          </cell>
          <cell r="IT35">
            <v>2.3840296268499999</v>
          </cell>
        </row>
        <row r="36">
          <cell r="A36" t="str">
            <v>INS_CF_4326585_i889GCACC_297_ethA</v>
          </cell>
          <cell r="B36">
            <v>0.184654295444</v>
          </cell>
          <cell r="C36">
            <v>0.24047161638699999</v>
          </cell>
          <cell r="D36">
            <v>0.29469871521000002</v>
          </cell>
          <cell r="E36">
            <v>0.19643904268699999</v>
          </cell>
          <cell r="F36">
            <v>0.25903633236899998</v>
          </cell>
          <cell r="G36">
            <v>0</v>
          </cell>
          <cell r="H36">
            <v>0.26185238361399998</v>
          </cell>
          <cell r="I36">
            <v>0</v>
          </cell>
          <cell r="J36">
            <v>0.25128990411800001</v>
          </cell>
          <cell r="K36">
            <v>0.248855039477</v>
          </cell>
          <cell r="L36">
            <v>0.19905620813399999</v>
          </cell>
          <cell r="M36">
            <v>0.166141197085</v>
          </cell>
          <cell r="N36">
            <v>0.234497442842</v>
          </cell>
          <cell r="O36">
            <v>0.200600773096</v>
          </cell>
          <cell r="P36">
            <v>0.26679533719999998</v>
          </cell>
          <cell r="Q36">
            <v>0.22462473809700001</v>
          </cell>
          <cell r="R36">
            <v>0.18918530643000001</v>
          </cell>
          <cell r="S36">
            <v>0.22024548053699999</v>
          </cell>
          <cell r="T36">
            <v>0.27283212542500002</v>
          </cell>
          <cell r="U36">
            <v>0.25690037012099998</v>
          </cell>
          <cell r="V36">
            <v>0.21207487583199999</v>
          </cell>
          <cell r="W36">
            <v>0.208677724004</v>
          </cell>
          <cell r="X36">
            <v>0.184280589223</v>
          </cell>
          <cell r="Y36">
            <v>0</v>
          </cell>
          <cell r="Z36">
            <v>0.277802348137</v>
          </cell>
          <cell r="AA36">
            <v>0.25771772861499997</v>
          </cell>
          <cell r="AB36">
            <v>0.286265432835</v>
          </cell>
          <cell r="AC36">
            <v>0.19386164844000001</v>
          </cell>
          <cell r="AD36">
            <v>0.20604434609399999</v>
          </cell>
          <cell r="AE36">
            <v>0.21645785868199999</v>
          </cell>
          <cell r="AF36">
            <v>0</v>
          </cell>
          <cell r="AG36">
            <v>0.28307139873499998</v>
          </cell>
          <cell r="AH36">
            <v>0.28256207704500003</v>
          </cell>
          <cell r="AI36">
            <v>0.29308965802199999</v>
          </cell>
          <cell r="AJ36">
            <v>0.18977952003500001</v>
          </cell>
          <cell r="AK36">
            <v>0.188099637628</v>
          </cell>
          <cell r="AL36">
            <v>0</v>
          </cell>
          <cell r="AM36">
            <v>0</v>
          </cell>
          <cell r="AN36">
            <v>0.27282863855400002</v>
          </cell>
          <cell r="AO36">
            <v>0.29659667611099999</v>
          </cell>
          <cell r="AP36">
            <v>0.26276728510899999</v>
          </cell>
          <cell r="AQ36">
            <v>0.214770421386</v>
          </cell>
          <cell r="AR36">
            <v>0.24867847561799999</v>
          </cell>
          <cell r="AS36">
            <v>0.21083913743499999</v>
          </cell>
          <cell r="AT36">
            <v>0.27678224444400001</v>
          </cell>
          <cell r="AU36">
            <v>0.28482332825700002</v>
          </cell>
          <cell r="AV36">
            <v>0</v>
          </cell>
          <cell r="AW36">
            <v>0.29648974537799999</v>
          </cell>
          <cell r="AX36">
            <v>0.188236549497</v>
          </cell>
          <cell r="AY36">
            <v>0.261322498322</v>
          </cell>
          <cell r="AZ36">
            <v>0.189857855439</v>
          </cell>
          <cell r="BA36">
            <v>0.27493304014199998</v>
          </cell>
          <cell r="BB36">
            <v>0.184193462133</v>
          </cell>
          <cell r="BC36">
            <v>0.20885437727</v>
          </cell>
          <cell r="BD36">
            <v>0.204260379076</v>
          </cell>
          <cell r="BE36">
            <v>0.21068078279499999</v>
          </cell>
          <cell r="BF36">
            <v>0.204078018665</v>
          </cell>
          <cell r="BG36">
            <v>0.17453525960399999</v>
          </cell>
          <cell r="BH36">
            <v>0.19956080615499999</v>
          </cell>
          <cell r="BI36">
            <v>0.27733179926899998</v>
          </cell>
          <cell r="BJ36">
            <v>0</v>
          </cell>
          <cell r="BK36">
            <v>0.28885918855699999</v>
          </cell>
          <cell r="BL36">
            <v>0.2066206038</v>
          </cell>
          <cell r="BM36">
            <v>0.17143766582</v>
          </cell>
          <cell r="BN36">
            <v>0.20391947030999999</v>
          </cell>
          <cell r="BO36">
            <v>0.190528362989</v>
          </cell>
          <cell r="BP36">
            <v>0.20105925202399999</v>
          </cell>
          <cell r="BQ36">
            <v>0</v>
          </cell>
          <cell r="BR36">
            <v>0.19854813814200001</v>
          </cell>
          <cell r="BS36">
            <v>0.19975362718100001</v>
          </cell>
          <cell r="BT36">
            <v>0.18099920451599999</v>
          </cell>
          <cell r="BU36">
            <v>0</v>
          </cell>
          <cell r="BV36">
            <v>0.205560341477</v>
          </cell>
          <cell r="BW36">
            <v>0.28160071373000001</v>
          </cell>
          <cell r="BX36">
            <v>0.20616683363900001</v>
          </cell>
          <cell r="BY36">
            <v>0.19547355175</v>
          </cell>
          <cell r="BZ36">
            <v>0.19752132892599999</v>
          </cell>
          <cell r="CA36">
            <v>0.239290580153</v>
          </cell>
          <cell r="CB36">
            <v>0.28149327635799998</v>
          </cell>
          <cell r="CC36">
            <v>0.199491068721</v>
          </cell>
          <cell r="CD36">
            <v>0.28200152516400001</v>
          </cell>
          <cell r="CE36">
            <v>0.25999686121900001</v>
          </cell>
          <cell r="CF36">
            <v>0.24654012918500001</v>
          </cell>
          <cell r="CG36">
            <v>0.26995462179200003</v>
          </cell>
          <cell r="CH36">
            <v>0.20133775472599999</v>
          </cell>
          <cell r="CI36">
            <v>0.18293137848400001</v>
          </cell>
          <cell r="CJ36">
            <v>0.17586809396700001</v>
          </cell>
          <cell r="CK36">
            <v>0.188566088676</v>
          </cell>
          <cell r="CL36">
            <v>0.270573973656</v>
          </cell>
          <cell r="CM36">
            <v>0.202045083046</v>
          </cell>
          <cell r="CN36">
            <v>0.28255790471999997</v>
          </cell>
          <cell r="CO36">
            <v>0</v>
          </cell>
          <cell r="CP36">
            <v>0</v>
          </cell>
          <cell r="CQ36">
            <v>0.19578096270600001</v>
          </cell>
          <cell r="CR36">
            <v>0.18742243945600001</v>
          </cell>
          <cell r="CS36">
            <v>0.26195782423000002</v>
          </cell>
          <cell r="CT36">
            <v>0.198652625084</v>
          </cell>
          <cell r="CU36">
            <v>0.19515575468499999</v>
          </cell>
          <cell r="CV36">
            <v>0.264526128769</v>
          </cell>
          <cell r="CW36">
            <v>0.27871653437600002</v>
          </cell>
          <cell r="CX36">
            <v>0.27759981155399999</v>
          </cell>
          <cell r="CY36">
            <v>0</v>
          </cell>
          <cell r="CZ36">
            <v>0.18348607420900001</v>
          </cell>
          <cell r="DA36">
            <v>0.19990690052499999</v>
          </cell>
          <cell r="DB36">
            <v>0.19092747569099999</v>
          </cell>
          <cell r="DC36">
            <v>0</v>
          </cell>
          <cell r="DD36">
            <v>0.264171540737</v>
          </cell>
          <cell r="DE36">
            <v>0.16327168047400001</v>
          </cell>
          <cell r="DF36">
            <v>0.27248454093899999</v>
          </cell>
          <cell r="DG36">
            <v>0</v>
          </cell>
          <cell r="DH36">
            <v>0.25654727220500001</v>
          </cell>
          <cell r="DI36">
            <v>0</v>
          </cell>
          <cell r="DJ36">
            <v>0.18928763270400001</v>
          </cell>
          <cell r="DK36">
            <v>0.19882078468799999</v>
          </cell>
          <cell r="DL36">
            <v>0.30035945773099998</v>
          </cell>
          <cell r="DM36">
            <v>0.193375825882</v>
          </cell>
          <cell r="DN36">
            <v>0</v>
          </cell>
          <cell r="DO36">
            <v>0.28706324100500002</v>
          </cell>
          <cell r="DP36">
            <v>0.19886443018899999</v>
          </cell>
          <cell r="DQ36">
            <v>0.178031742573</v>
          </cell>
          <cell r="DR36">
            <v>0.200440362096</v>
          </cell>
          <cell r="DS36">
            <v>0.197353392839</v>
          </cell>
          <cell r="DT36">
            <v>0.25113520026199998</v>
          </cell>
          <cell r="DU36">
            <v>0</v>
          </cell>
          <cell r="DV36">
            <v>0.24143636226699999</v>
          </cell>
          <cell r="DW36">
            <v>0.21474379301099999</v>
          </cell>
          <cell r="DX36">
            <v>0.277775198221</v>
          </cell>
          <cell r="DY36">
            <v>0.19536064565200001</v>
          </cell>
          <cell r="DZ36">
            <v>0.166887581348</v>
          </cell>
          <cell r="EA36">
            <v>0.281397521496</v>
          </cell>
          <cell r="EB36">
            <v>0.19071847200399999</v>
          </cell>
          <cell r="EC36">
            <v>0.191678658128</v>
          </cell>
          <cell r="ED36">
            <v>0.26757919788399998</v>
          </cell>
          <cell r="EE36">
            <v>0.16706953942800001</v>
          </cell>
          <cell r="EF36">
            <v>0.18270321190399999</v>
          </cell>
          <cell r="EG36">
            <v>0.18342937529100001</v>
          </cell>
          <cell r="EH36">
            <v>0.20399148762200001</v>
          </cell>
          <cell r="EI36">
            <v>0</v>
          </cell>
          <cell r="EJ36">
            <v>0.18972577154600001</v>
          </cell>
          <cell r="EK36">
            <v>0.27124044299099997</v>
          </cell>
          <cell r="EL36">
            <v>0.23709690570799999</v>
          </cell>
          <cell r="EM36">
            <v>0.27623754739799999</v>
          </cell>
          <cell r="EN36">
            <v>0.26218906045000001</v>
          </cell>
          <cell r="EO36">
            <v>0.18303894996600001</v>
          </cell>
          <cell r="EP36">
            <v>0.18669301271399999</v>
          </cell>
          <cell r="EQ36">
            <v>0.181489363313</v>
          </cell>
          <cell r="ER36">
            <v>0.28735640644999999</v>
          </cell>
          <cell r="ES36">
            <v>0.18713682889899999</v>
          </cell>
          <cell r="ET36">
            <v>0.24353262782099999</v>
          </cell>
          <cell r="EU36">
            <v>0.176052808762</v>
          </cell>
          <cell r="EV36">
            <v>0.245788007975</v>
          </cell>
          <cell r="EW36">
            <v>0.26688286662100003</v>
          </cell>
          <cell r="EX36">
            <v>0.22331105172599999</v>
          </cell>
          <cell r="EY36">
            <v>0</v>
          </cell>
          <cell r="EZ36">
            <v>0.207641497254</v>
          </cell>
          <cell r="FA36">
            <v>0.26437583565700001</v>
          </cell>
          <cell r="FB36">
            <v>0.26807335019099998</v>
          </cell>
          <cell r="FC36">
            <v>0.173582017422</v>
          </cell>
          <cell r="FD36">
            <v>0.27723544836000003</v>
          </cell>
          <cell r="FE36">
            <v>0.26711633801500001</v>
          </cell>
          <cell r="FF36">
            <v>0.21586145460600001</v>
          </cell>
          <cell r="FG36">
            <v>0.25325009226799999</v>
          </cell>
          <cell r="FH36">
            <v>0.207326337695</v>
          </cell>
          <cell r="FI36">
            <v>0.25694847106899998</v>
          </cell>
          <cell r="FJ36">
            <v>0.21219378709799999</v>
          </cell>
          <cell r="FK36">
            <v>0.20542779564899999</v>
          </cell>
          <cell r="FL36">
            <v>0</v>
          </cell>
          <cell r="FM36">
            <v>0.24700942635500001</v>
          </cell>
          <cell r="FN36">
            <v>0</v>
          </cell>
          <cell r="FO36">
            <v>0.192610025406</v>
          </cell>
          <cell r="FP36">
            <v>0.21103453636200001</v>
          </cell>
          <cell r="FQ36">
            <v>0.28544938564299999</v>
          </cell>
          <cell r="FR36">
            <v>0.20486578345299999</v>
          </cell>
          <cell r="FS36">
            <v>0.19405598938499999</v>
          </cell>
          <cell r="FT36">
            <v>0.20827078819299999</v>
          </cell>
          <cell r="FU36">
            <v>0</v>
          </cell>
          <cell r="FV36">
            <v>0.19288167357399999</v>
          </cell>
          <cell r="FW36">
            <v>0.24235828220799999</v>
          </cell>
          <cell r="FX36">
            <v>0.20907904207700001</v>
          </cell>
          <cell r="FY36">
            <v>0.25756937265399998</v>
          </cell>
          <cell r="FZ36">
            <v>0.17579907178900001</v>
          </cell>
          <cell r="GA36">
            <v>0</v>
          </cell>
          <cell r="GB36">
            <v>0.280695080757</v>
          </cell>
          <cell r="GC36">
            <v>0.25990161299699999</v>
          </cell>
          <cell r="GD36">
            <v>0.311716496944</v>
          </cell>
          <cell r="GE36">
            <v>0.26765030622500002</v>
          </cell>
          <cell r="GF36">
            <v>0.27523919940000002</v>
          </cell>
          <cell r="GG36">
            <v>0.243766963482</v>
          </cell>
          <cell r="GH36">
            <v>0.190593793988</v>
          </cell>
          <cell r="GI36">
            <v>0.31357827782600001</v>
          </cell>
          <cell r="GJ36">
            <v>0.27933931350699998</v>
          </cell>
          <cell r="GK36">
            <v>0.266244143248</v>
          </cell>
          <cell r="GL36">
            <v>0.26119506359099998</v>
          </cell>
          <cell r="GM36">
            <v>0.26965802907899999</v>
          </cell>
          <cell r="GN36">
            <v>0.25632286071799998</v>
          </cell>
          <cell r="GO36">
            <v>0.18168720602999999</v>
          </cell>
          <cell r="GP36">
            <v>0.18412956595400001</v>
          </cell>
          <cell r="GQ36">
            <v>0.26093178987499999</v>
          </cell>
          <cell r="GR36">
            <v>0</v>
          </cell>
          <cell r="GS36">
            <v>0.269218415022</v>
          </cell>
          <cell r="GT36">
            <v>0.20333170890800001</v>
          </cell>
          <cell r="GU36">
            <v>0.20935638248899999</v>
          </cell>
          <cell r="GV36">
            <v>0</v>
          </cell>
          <cell r="GW36">
            <v>0.191024854779</v>
          </cell>
          <cell r="GX36">
            <v>0.23001039028199999</v>
          </cell>
          <cell r="GY36">
            <v>0.28155845403700003</v>
          </cell>
          <cell r="GZ36">
            <v>0.18723629415000001</v>
          </cell>
          <cell r="HA36">
            <v>0.28463256359099998</v>
          </cell>
          <cell r="HB36">
            <v>0</v>
          </cell>
          <cell r="HC36">
            <v>0</v>
          </cell>
          <cell r="HD36">
            <v>0.27064391970599999</v>
          </cell>
          <cell r="HE36">
            <v>0.27726617455500002</v>
          </cell>
          <cell r="HF36">
            <v>0.28423482179600001</v>
          </cell>
          <cell r="HG36">
            <v>0.25486555695500002</v>
          </cell>
          <cell r="HH36">
            <v>0.32220041751900003</v>
          </cell>
          <cell r="HI36">
            <v>0</v>
          </cell>
          <cell r="HJ36">
            <v>0.192991033196</v>
          </cell>
          <cell r="HK36">
            <v>0.14645066857299999</v>
          </cell>
          <cell r="HL36">
            <v>0.28211215138399998</v>
          </cell>
          <cell r="HM36">
            <v>0.17752079665699999</v>
          </cell>
          <cell r="HN36">
            <v>0.22585836052899999</v>
          </cell>
          <cell r="HO36">
            <v>0.26964882016199998</v>
          </cell>
          <cell r="HP36">
            <v>0.23690311610699999</v>
          </cell>
          <cell r="HQ36">
            <v>0.19681376218800001</v>
          </cell>
          <cell r="HR36">
            <v>0.28881105780600003</v>
          </cell>
          <cell r="HS36">
            <v>0.30191171169300002</v>
          </cell>
          <cell r="HT36">
            <v>0.26840212941199998</v>
          </cell>
          <cell r="HU36">
            <v>0.26980543136599999</v>
          </cell>
          <cell r="HV36">
            <v>0.18739005923300001</v>
          </cell>
          <cell r="HW36">
            <v>0.28704091906500001</v>
          </cell>
          <cell r="HX36">
            <v>0.190050393343</v>
          </cell>
          <cell r="HY36">
            <v>0.19176854193199999</v>
          </cell>
          <cell r="HZ36">
            <v>0.163123786449</v>
          </cell>
          <cell r="IA36">
            <v>0.191167905927</v>
          </cell>
          <cell r="IB36">
            <v>0.20440836250800001</v>
          </cell>
          <cell r="IC36">
            <v>0.190717697144</v>
          </cell>
          <cell r="ID36">
            <v>0.25550854206099999</v>
          </cell>
          <cell r="IE36">
            <v>0.19680874049700001</v>
          </cell>
          <cell r="IF36">
            <v>0.28693941235499998</v>
          </cell>
          <cell r="IG36">
            <v>0.26659044623400002</v>
          </cell>
          <cell r="IH36">
            <v>0</v>
          </cell>
          <cell r="II36">
            <v>0.29324394464499998</v>
          </cell>
          <cell r="IJ36">
            <v>0</v>
          </cell>
          <cell r="IK36">
            <v>0.26726770401</v>
          </cell>
          <cell r="IL36">
            <v>0.234471186996</v>
          </cell>
          <cell r="IM36">
            <v>0.23350419104100001</v>
          </cell>
          <cell r="IN36">
            <v>0.268019586802</v>
          </cell>
          <cell r="IO36">
            <v>0.18117834627599999</v>
          </cell>
          <cell r="IP36">
            <v>0.24124774336800001</v>
          </cell>
          <cell r="IQ36">
            <v>0.21250332891900001</v>
          </cell>
          <cell r="IR36">
            <v>0.202269539237</v>
          </cell>
          <cell r="IS36">
            <v>8.5085041821000004E-2</v>
          </cell>
          <cell r="IT36">
            <v>2.3772633075699998</v>
          </cell>
        </row>
        <row r="37">
          <cell r="A37" t="str">
            <v>SNP_CN_4326800_A674G_L225P_ethA</v>
          </cell>
          <cell r="B37">
            <v>0.24490512907500001</v>
          </cell>
          <cell r="C37">
            <v>0.174277231097</v>
          </cell>
          <cell r="D37">
            <v>0.29204878211000002</v>
          </cell>
          <cell r="E37">
            <v>0.28833675384500002</v>
          </cell>
          <cell r="F37">
            <v>0.25584957003600001</v>
          </cell>
          <cell r="G37">
            <v>0.25182294845600001</v>
          </cell>
          <cell r="H37">
            <v>0.26249700784699997</v>
          </cell>
          <cell r="I37">
            <v>0.25898787379299998</v>
          </cell>
          <cell r="J37">
            <v>0.18789748847500001</v>
          </cell>
          <cell r="K37">
            <v>0.28033453226100002</v>
          </cell>
          <cell r="L37">
            <v>0.17698255181299999</v>
          </cell>
          <cell r="M37">
            <v>0.26326975226400001</v>
          </cell>
          <cell r="N37">
            <v>0.25128290057199998</v>
          </cell>
          <cell r="O37">
            <v>0.186659529805</v>
          </cell>
          <cell r="P37">
            <v>0.25947287678699998</v>
          </cell>
          <cell r="Q37">
            <v>0.25185039639500001</v>
          </cell>
          <cell r="R37">
            <v>0.17675340175599999</v>
          </cell>
          <cell r="S37">
            <v>0.212147116661</v>
          </cell>
          <cell r="T37">
            <v>0.27819269895600002</v>
          </cell>
          <cell r="U37">
            <v>0.28486132621799998</v>
          </cell>
          <cell r="V37">
            <v>0.19435812532899999</v>
          </cell>
          <cell r="W37">
            <v>0.21929813921499999</v>
          </cell>
          <cell r="X37">
            <v>0.14499430358400001</v>
          </cell>
          <cell r="Y37">
            <v>0.16703376174000001</v>
          </cell>
          <cell r="Z37">
            <v>0.27307510375999999</v>
          </cell>
          <cell r="AA37">
            <v>0.19645874202300001</v>
          </cell>
          <cell r="AB37">
            <v>0.186757996678</v>
          </cell>
          <cell r="AC37">
            <v>0.27370238304099997</v>
          </cell>
          <cell r="AD37">
            <v>0.21669302880800001</v>
          </cell>
          <cell r="AE37">
            <v>0.21057890355600001</v>
          </cell>
          <cell r="AF37">
            <v>0.20052087306999999</v>
          </cell>
          <cell r="AG37">
            <v>0.200421750546</v>
          </cell>
          <cell r="AH37">
            <v>0.20837394893200001</v>
          </cell>
          <cell r="AI37">
            <v>0.27272003889099999</v>
          </cell>
          <cell r="AJ37">
            <v>0.18670208752199999</v>
          </cell>
          <cell r="AK37">
            <v>0.20422908663700001</v>
          </cell>
          <cell r="AL37">
            <v>0.277488231659</v>
          </cell>
          <cell r="AM37">
            <v>0.28397130966200002</v>
          </cell>
          <cell r="AN37">
            <v>0.18559993803499999</v>
          </cell>
          <cell r="AO37">
            <v>0.305555194616</v>
          </cell>
          <cell r="AP37">
            <v>0.26246428489700002</v>
          </cell>
          <cell r="AQ37">
            <v>0.16811828315300001</v>
          </cell>
          <cell r="AR37">
            <v>0.185362279415</v>
          </cell>
          <cell r="AS37">
            <v>0.18269634246800001</v>
          </cell>
          <cell r="AT37">
            <v>0.19869990646800001</v>
          </cell>
          <cell r="AU37">
            <v>0.28045028448100001</v>
          </cell>
          <cell r="AV37">
            <v>0.280651569366</v>
          </cell>
          <cell r="AW37">
            <v>0.28396910429</v>
          </cell>
          <cell r="AX37">
            <v>0.275249898434</v>
          </cell>
          <cell r="AY37">
            <v>0</v>
          </cell>
          <cell r="AZ37">
            <v>0.29138988256499998</v>
          </cell>
          <cell r="BA37">
            <v>0.19417095184300001</v>
          </cell>
          <cell r="BB37">
            <v>0.187381267548</v>
          </cell>
          <cell r="BC37">
            <v>0.173581153154</v>
          </cell>
          <cell r="BD37">
            <v>0.19843165576499999</v>
          </cell>
          <cell r="BE37">
            <v>0.181792140007</v>
          </cell>
          <cell r="BF37">
            <v>0.28872549533800002</v>
          </cell>
          <cell r="BG37">
            <v>0.22070662677299999</v>
          </cell>
          <cell r="BH37">
            <v>0.233930185437</v>
          </cell>
          <cell r="BI37">
            <v>0.27383616566699998</v>
          </cell>
          <cell r="BJ37">
            <v>0</v>
          </cell>
          <cell r="BK37">
            <v>0.27767226099999998</v>
          </cell>
          <cell r="BL37">
            <v>0.28470221161800002</v>
          </cell>
          <cell r="BM37">
            <v>0</v>
          </cell>
          <cell r="BN37">
            <v>0.27813616395000001</v>
          </cell>
          <cell r="BO37">
            <v>0.172094702721</v>
          </cell>
          <cell r="BP37">
            <v>0.21545946598099999</v>
          </cell>
          <cell r="BQ37">
            <v>0.32797965407399998</v>
          </cell>
          <cell r="BR37">
            <v>0.277813136578</v>
          </cell>
          <cell r="BS37">
            <v>0.28773701190899997</v>
          </cell>
          <cell r="BT37">
            <v>0</v>
          </cell>
          <cell r="BU37">
            <v>0.27879396081000002</v>
          </cell>
          <cell r="BV37">
            <v>0.26999005675299997</v>
          </cell>
          <cell r="BW37">
            <v>0.28411203622800002</v>
          </cell>
          <cell r="BX37">
            <v>0.19809970259699999</v>
          </cell>
          <cell r="BY37">
            <v>0.27101695537600001</v>
          </cell>
          <cell r="BZ37">
            <v>0</v>
          </cell>
          <cell r="CA37">
            <v>0.18997915089100001</v>
          </cell>
          <cell r="CB37">
            <v>0.26465919613799999</v>
          </cell>
          <cell r="CC37">
            <v>0.26157528161999999</v>
          </cell>
          <cell r="CD37">
            <v>0.178002998233</v>
          </cell>
          <cell r="CE37">
            <v>0</v>
          </cell>
          <cell r="CF37">
            <v>0</v>
          </cell>
          <cell r="CG37">
            <v>0</v>
          </cell>
          <cell r="CH37">
            <v>0.27538561821000002</v>
          </cell>
          <cell r="CI37">
            <v>0.25812122225799999</v>
          </cell>
          <cell r="CJ37">
            <v>0.18624383211100001</v>
          </cell>
          <cell r="CK37">
            <v>0.26849466562300001</v>
          </cell>
          <cell r="CL37">
            <v>0</v>
          </cell>
          <cell r="CM37">
            <v>0.17987780273000001</v>
          </cell>
          <cell r="CN37">
            <v>0.268550008535</v>
          </cell>
          <cell r="CO37">
            <v>0.26713919639599998</v>
          </cell>
          <cell r="CP37">
            <v>0.20497241616199999</v>
          </cell>
          <cell r="CQ37">
            <v>0.167054012418</v>
          </cell>
          <cell r="CR37">
            <v>0.17392823100099999</v>
          </cell>
          <cell r="CS37">
            <v>0.281789541245</v>
          </cell>
          <cell r="CT37">
            <v>0</v>
          </cell>
          <cell r="CU37">
            <v>0.20911784470100001</v>
          </cell>
          <cell r="CV37">
            <v>0.27076563239099999</v>
          </cell>
          <cell r="CW37">
            <v>0.179446622729</v>
          </cell>
          <cell r="CX37">
            <v>0.19114370644100001</v>
          </cell>
          <cell r="CY37">
            <v>0.17958536744100001</v>
          </cell>
          <cell r="CZ37">
            <v>0.274441987276</v>
          </cell>
          <cell r="DA37">
            <v>0.29670614004099999</v>
          </cell>
          <cell r="DB37">
            <v>0.246157720685</v>
          </cell>
          <cell r="DC37">
            <v>0.19997523724999999</v>
          </cell>
          <cell r="DD37">
            <v>0.173837959766</v>
          </cell>
          <cell r="DE37">
            <v>0</v>
          </cell>
          <cell r="DF37">
            <v>0.199486121535</v>
          </cell>
          <cell r="DG37">
            <v>0.19189724326099999</v>
          </cell>
          <cell r="DH37">
            <v>0.16893658042000001</v>
          </cell>
          <cell r="DI37">
            <v>0.18693351745600001</v>
          </cell>
          <cell r="DJ37">
            <v>0.167964622378</v>
          </cell>
          <cell r="DK37">
            <v>0.18871912360199999</v>
          </cell>
          <cell r="DL37">
            <v>0</v>
          </cell>
          <cell r="DM37">
            <v>0.19838175177600001</v>
          </cell>
          <cell r="DN37">
            <v>0.16843734681600001</v>
          </cell>
          <cell r="DO37">
            <v>0.212488651276</v>
          </cell>
          <cell r="DP37">
            <v>0.31196525692900001</v>
          </cell>
          <cell r="DQ37">
            <v>0.25688600540200002</v>
          </cell>
          <cell r="DR37">
            <v>0.22271445393600001</v>
          </cell>
          <cell r="DS37">
            <v>0</v>
          </cell>
          <cell r="DT37">
            <v>0.213403612375</v>
          </cell>
          <cell r="DU37">
            <v>0</v>
          </cell>
          <cell r="DV37">
            <v>0.27295920252799999</v>
          </cell>
          <cell r="DW37">
            <v>0.27170833945299999</v>
          </cell>
          <cell r="DX37">
            <v>0.20853762328600001</v>
          </cell>
          <cell r="DY37">
            <v>0.30092915892599997</v>
          </cell>
          <cell r="DZ37">
            <v>0.266548246145</v>
          </cell>
          <cell r="EA37">
            <v>0.21819828450699999</v>
          </cell>
          <cell r="EB37">
            <v>0.26279473304700002</v>
          </cell>
          <cell r="EC37">
            <v>0.157441139221</v>
          </cell>
          <cell r="ED37">
            <v>0.26832270622299997</v>
          </cell>
          <cell r="EE37">
            <v>0.19153103232400001</v>
          </cell>
          <cell r="EF37">
            <v>0.202627390623</v>
          </cell>
          <cell r="EG37">
            <v>0</v>
          </cell>
          <cell r="EH37">
            <v>0.25717008113899997</v>
          </cell>
          <cell r="EI37">
            <v>0</v>
          </cell>
          <cell r="EJ37">
            <v>0.20966024696800001</v>
          </cell>
          <cell r="EK37">
            <v>0.26687914133099999</v>
          </cell>
          <cell r="EL37">
            <v>0.20133720338300001</v>
          </cell>
          <cell r="EM37">
            <v>0.26899853348699998</v>
          </cell>
          <cell r="EN37">
            <v>0.26020821928999999</v>
          </cell>
          <cell r="EO37">
            <v>0.22101378440899999</v>
          </cell>
          <cell r="EP37">
            <v>0.28323695063600002</v>
          </cell>
          <cell r="EQ37">
            <v>0.278085023165</v>
          </cell>
          <cell r="ER37">
            <v>0.25492799282099998</v>
          </cell>
          <cell r="ES37">
            <v>0.192772239447</v>
          </cell>
          <cell r="ET37">
            <v>0.18140484392600001</v>
          </cell>
          <cell r="EU37">
            <v>0</v>
          </cell>
          <cell r="EV37">
            <v>0</v>
          </cell>
          <cell r="EW37">
            <v>0.16853807866600001</v>
          </cell>
          <cell r="EX37">
            <v>0.287223815918</v>
          </cell>
          <cell r="EY37">
            <v>0.214369952679</v>
          </cell>
          <cell r="EZ37">
            <v>0.20750688016400001</v>
          </cell>
          <cell r="FA37">
            <v>0</v>
          </cell>
          <cell r="FB37">
            <v>0.25318926572799999</v>
          </cell>
          <cell r="FC37">
            <v>0.24979484081299999</v>
          </cell>
          <cell r="FD37">
            <v>0.18236692249799999</v>
          </cell>
          <cell r="FE37">
            <v>0.249482676387</v>
          </cell>
          <cell r="FF37">
            <v>0</v>
          </cell>
          <cell r="FG37">
            <v>0.17788265645500001</v>
          </cell>
          <cell r="FH37">
            <v>0</v>
          </cell>
          <cell r="FI37">
            <v>0.25562119483899998</v>
          </cell>
          <cell r="FJ37">
            <v>0.29449954628899999</v>
          </cell>
          <cell r="FK37">
            <v>0.20980605483100001</v>
          </cell>
          <cell r="FL37">
            <v>0.19511468708499999</v>
          </cell>
          <cell r="FM37">
            <v>0.19759640097600001</v>
          </cell>
          <cell r="FN37">
            <v>0</v>
          </cell>
          <cell r="FO37">
            <v>0.27157434821100002</v>
          </cell>
          <cell r="FP37">
            <v>0.22536596655800001</v>
          </cell>
          <cell r="FQ37">
            <v>0.29642605781600001</v>
          </cell>
          <cell r="FR37">
            <v>0.21618917584399999</v>
          </cell>
          <cell r="FS37">
            <v>0.299238264561</v>
          </cell>
          <cell r="FT37">
            <v>0.28581595420799999</v>
          </cell>
          <cell r="FU37">
            <v>0.16969740390800001</v>
          </cell>
          <cell r="FV37">
            <v>0.170050665736</v>
          </cell>
          <cell r="FW37">
            <v>0.17332363128700001</v>
          </cell>
          <cell r="FX37">
            <v>0.30816358327900001</v>
          </cell>
          <cell r="FY37">
            <v>0.24769239127600001</v>
          </cell>
          <cell r="FZ37">
            <v>0.26248207688300002</v>
          </cell>
          <cell r="GA37">
            <v>0.21687775850300001</v>
          </cell>
          <cell r="GB37">
            <v>0.183302775025</v>
          </cell>
          <cell r="GC37">
            <v>0</v>
          </cell>
          <cell r="GD37">
            <v>0.27218240499500002</v>
          </cell>
          <cell r="GE37">
            <v>0.16630694270099999</v>
          </cell>
          <cell r="GF37">
            <v>0.27342864871</v>
          </cell>
          <cell r="GG37">
            <v>0.26311793923400001</v>
          </cell>
          <cell r="GH37">
            <v>0.25948539376300001</v>
          </cell>
          <cell r="GI37">
            <v>0.222204357386</v>
          </cell>
          <cell r="GJ37">
            <v>0.30097410082800002</v>
          </cell>
          <cell r="GK37">
            <v>0.26734966039699998</v>
          </cell>
          <cell r="GL37">
            <v>0.24541768431700001</v>
          </cell>
          <cell r="GM37">
            <v>0.20511668920500001</v>
          </cell>
          <cell r="GN37">
            <v>0</v>
          </cell>
          <cell r="GO37">
            <v>0.26153826713599998</v>
          </cell>
          <cell r="GP37">
            <v>0.20629945397400001</v>
          </cell>
          <cell r="GQ37">
            <v>0.19128100574000001</v>
          </cell>
          <cell r="GR37">
            <v>0.21256788074999999</v>
          </cell>
          <cell r="GS37">
            <v>0.28326156735399999</v>
          </cell>
          <cell r="GT37">
            <v>0.21702089905700001</v>
          </cell>
          <cell r="GU37">
            <v>0.202316790819</v>
          </cell>
          <cell r="GV37">
            <v>0.30337184667599998</v>
          </cell>
          <cell r="GW37">
            <v>0.21131749451199999</v>
          </cell>
          <cell r="GX37">
            <v>0.25070777535400002</v>
          </cell>
          <cell r="GY37">
            <v>0</v>
          </cell>
          <cell r="GZ37">
            <v>0.199874103069</v>
          </cell>
          <cell r="HA37">
            <v>0</v>
          </cell>
          <cell r="HB37">
            <v>0</v>
          </cell>
          <cell r="HC37">
            <v>0.29944357276</v>
          </cell>
          <cell r="HD37">
            <v>0.263230115175</v>
          </cell>
          <cell r="HE37">
            <v>0.20090201497099999</v>
          </cell>
          <cell r="HF37">
            <v>0.19431804120500001</v>
          </cell>
          <cell r="HG37">
            <v>0.200144797564</v>
          </cell>
          <cell r="HH37">
            <v>0</v>
          </cell>
          <cell r="HI37">
            <v>0.27090841531799997</v>
          </cell>
          <cell r="HJ37">
            <v>0.19704598188399999</v>
          </cell>
          <cell r="HK37">
            <v>0.159254997969</v>
          </cell>
          <cell r="HL37">
            <v>0.28284123539900002</v>
          </cell>
          <cell r="HM37">
            <v>0</v>
          </cell>
          <cell r="HN37">
            <v>0</v>
          </cell>
          <cell r="HO37">
            <v>0.199741736054</v>
          </cell>
          <cell r="HP37">
            <v>0.22721254825600001</v>
          </cell>
          <cell r="HQ37">
            <v>0.180066406727</v>
          </cell>
          <cell r="HR37">
            <v>0.194846853614</v>
          </cell>
          <cell r="HS37">
            <v>0.25822901725800002</v>
          </cell>
          <cell r="HT37">
            <v>0.275133758783</v>
          </cell>
          <cell r="HU37">
            <v>0.26021453738200001</v>
          </cell>
          <cell r="HV37">
            <v>0.167166560888</v>
          </cell>
          <cell r="HW37">
            <v>0</v>
          </cell>
          <cell r="HX37">
            <v>0.27577474713299999</v>
          </cell>
          <cell r="HY37">
            <v>0.282072931528</v>
          </cell>
          <cell r="HZ37">
            <v>0.26718816161199999</v>
          </cell>
          <cell r="IA37">
            <v>0.20116716623299999</v>
          </cell>
          <cell r="IB37">
            <v>0.267923563719</v>
          </cell>
          <cell r="IC37">
            <v>0.18566034734199999</v>
          </cell>
          <cell r="ID37">
            <v>0.26910823583600002</v>
          </cell>
          <cell r="IE37">
            <v>0.22698666155300001</v>
          </cell>
          <cell r="IF37">
            <v>0.19010256230799999</v>
          </cell>
          <cell r="IG37">
            <v>0.19057327508899999</v>
          </cell>
          <cell r="IH37">
            <v>0.16568829119199999</v>
          </cell>
          <cell r="II37">
            <v>0.23016411066100001</v>
          </cell>
          <cell r="IJ37">
            <v>0.185596913099</v>
          </cell>
          <cell r="IK37">
            <v>0.19933924078900001</v>
          </cell>
          <cell r="IL37">
            <v>0.25832897424700002</v>
          </cell>
          <cell r="IM37">
            <v>0.30361124873200002</v>
          </cell>
          <cell r="IN37">
            <v>0.29941692948300003</v>
          </cell>
          <cell r="IO37">
            <v>0.175423741341</v>
          </cell>
          <cell r="IP37">
            <v>0.18592537939500001</v>
          </cell>
          <cell r="IQ37">
            <v>0.22288739681200001</v>
          </cell>
          <cell r="IR37">
            <v>0.20305047929299999</v>
          </cell>
          <cell r="IS37">
            <v>8.6587212979800002E-2</v>
          </cell>
          <cell r="IT37">
            <v>2.3450400829300002</v>
          </cell>
        </row>
        <row r="38">
          <cell r="A38" t="str">
            <v>SNP_CN_4327301_T173G_D58A_ethA</v>
          </cell>
          <cell r="B38">
            <v>0.26896411180500002</v>
          </cell>
          <cell r="C38">
            <v>0.18929766118499999</v>
          </cell>
          <cell r="D38">
            <v>0</v>
          </cell>
          <cell r="E38">
            <v>0.29706355929400002</v>
          </cell>
          <cell r="F38">
            <v>0.17451809346700001</v>
          </cell>
          <cell r="G38">
            <v>0.27307820320100001</v>
          </cell>
          <cell r="H38">
            <v>0.20709945261500001</v>
          </cell>
          <cell r="I38">
            <v>0.189847841859</v>
          </cell>
          <cell r="J38">
            <v>0.27546578645699998</v>
          </cell>
          <cell r="K38">
            <v>0.221222296357</v>
          </cell>
          <cell r="L38">
            <v>0.19088573753800001</v>
          </cell>
          <cell r="M38">
            <v>0.18322406709200001</v>
          </cell>
          <cell r="N38">
            <v>0.26223105192200002</v>
          </cell>
          <cell r="O38">
            <v>0.194752007723</v>
          </cell>
          <cell r="P38">
            <v>0.26400387287100002</v>
          </cell>
          <cell r="Q38">
            <v>0.25116947293300002</v>
          </cell>
          <cell r="R38">
            <v>0</v>
          </cell>
          <cell r="S38">
            <v>0.205205157399</v>
          </cell>
          <cell r="T38">
            <v>0.19643719494299999</v>
          </cell>
          <cell r="U38">
            <v>0.266900092363</v>
          </cell>
          <cell r="V38">
            <v>0.189174368978</v>
          </cell>
          <cell r="W38">
            <v>0.19184900820299999</v>
          </cell>
          <cell r="X38">
            <v>0.152022540569</v>
          </cell>
          <cell r="Y38">
            <v>0.20300391316399999</v>
          </cell>
          <cell r="Z38">
            <v>0.19632285833400001</v>
          </cell>
          <cell r="AA38">
            <v>0.215530499816</v>
          </cell>
          <cell r="AB38">
            <v>0.28193441033400002</v>
          </cell>
          <cell r="AC38">
            <v>0.22663778066599999</v>
          </cell>
          <cell r="AD38">
            <v>0.21676158905000001</v>
          </cell>
          <cell r="AE38">
            <v>0.250169992447</v>
          </cell>
          <cell r="AF38">
            <v>0.277525126934</v>
          </cell>
          <cell r="AG38">
            <v>0.21101897954900001</v>
          </cell>
          <cell r="AH38">
            <v>0.183508515358</v>
          </cell>
          <cell r="AI38">
            <v>0.22498953342399999</v>
          </cell>
          <cell r="AJ38">
            <v>0.16066646575900001</v>
          </cell>
          <cell r="AK38">
            <v>0.19719141721700001</v>
          </cell>
          <cell r="AL38">
            <v>0.29696446657199999</v>
          </cell>
          <cell r="AM38">
            <v>0.199664756656</v>
          </cell>
          <cell r="AN38">
            <v>0.25925815105400002</v>
          </cell>
          <cell r="AO38">
            <v>0.222220510244</v>
          </cell>
          <cell r="AP38">
            <v>0.19686380028700001</v>
          </cell>
          <cell r="AQ38">
            <v>0.29607969522499999</v>
          </cell>
          <cell r="AR38">
            <v>0.181706994772</v>
          </cell>
          <cell r="AS38">
            <v>0.22058299183800001</v>
          </cell>
          <cell r="AT38">
            <v>0.217416137457</v>
          </cell>
          <cell r="AU38">
            <v>0.16953758895400001</v>
          </cell>
          <cell r="AV38">
            <v>0.20061218738600001</v>
          </cell>
          <cell r="AW38">
            <v>0</v>
          </cell>
          <cell r="AX38">
            <v>0.19631184637499999</v>
          </cell>
          <cell r="AY38">
            <v>0.28325888514499997</v>
          </cell>
          <cell r="AZ38">
            <v>0</v>
          </cell>
          <cell r="BA38">
            <v>0</v>
          </cell>
          <cell r="BB38">
            <v>0.201392382383</v>
          </cell>
          <cell r="BC38">
            <v>0.19055454432999999</v>
          </cell>
          <cell r="BD38">
            <v>0.28171071410199999</v>
          </cell>
          <cell r="BE38">
            <v>0.19181057810800001</v>
          </cell>
          <cell r="BF38">
            <v>0.295997112989</v>
          </cell>
          <cell r="BG38">
            <v>0.21216969191999999</v>
          </cell>
          <cell r="BH38">
            <v>0.181530565023</v>
          </cell>
          <cell r="BI38">
            <v>0.219370990992</v>
          </cell>
          <cell r="BJ38">
            <v>0.29002794623400002</v>
          </cell>
          <cell r="BK38">
            <v>0.20467136800300001</v>
          </cell>
          <cell r="BL38">
            <v>0.18778286874299999</v>
          </cell>
          <cell r="BM38">
            <v>0.29593923687899998</v>
          </cell>
          <cell r="BN38">
            <v>0.239569023252</v>
          </cell>
          <cell r="BO38">
            <v>0.28033730387700001</v>
          </cell>
          <cell r="BP38">
            <v>0</v>
          </cell>
          <cell r="BQ38">
            <v>0.335320472717</v>
          </cell>
          <cell r="BR38">
            <v>0.26401013135899998</v>
          </cell>
          <cell r="BS38">
            <v>0.18577113747599999</v>
          </cell>
          <cell r="BT38">
            <v>0.23260244727099999</v>
          </cell>
          <cell r="BU38">
            <v>0.196622654796</v>
          </cell>
          <cell r="BV38">
            <v>0.25452062487600002</v>
          </cell>
          <cell r="BW38">
            <v>0</v>
          </cell>
          <cell r="BX38">
            <v>0.28252515196799999</v>
          </cell>
          <cell r="BY38">
            <v>0.16145326197099999</v>
          </cell>
          <cell r="BZ38">
            <v>0.19735650718200001</v>
          </cell>
          <cell r="CA38">
            <v>0.24054111540299999</v>
          </cell>
          <cell r="CB38">
            <v>0</v>
          </cell>
          <cell r="CC38">
            <v>0.20222830772399999</v>
          </cell>
          <cell r="CD38">
            <v>0.221135213971</v>
          </cell>
          <cell r="CE38">
            <v>0.16986185312300001</v>
          </cell>
          <cell r="CF38">
            <v>0.22952331602600001</v>
          </cell>
          <cell r="CG38">
            <v>0</v>
          </cell>
          <cell r="CH38">
            <v>0.19021193683099999</v>
          </cell>
          <cell r="CI38">
            <v>0</v>
          </cell>
          <cell r="CJ38">
            <v>0.27521607279799998</v>
          </cell>
          <cell r="CK38">
            <v>0.16668504476500001</v>
          </cell>
          <cell r="CL38">
            <v>0.27813634276400001</v>
          </cell>
          <cell r="CM38">
            <v>0.26769620180100001</v>
          </cell>
          <cell r="CN38">
            <v>0</v>
          </cell>
          <cell r="CO38">
            <v>0.20275837183000001</v>
          </cell>
          <cell r="CP38">
            <v>0</v>
          </cell>
          <cell r="CQ38">
            <v>0</v>
          </cell>
          <cell r="CR38">
            <v>0.26527115702600002</v>
          </cell>
          <cell r="CS38">
            <v>0.18228383362299999</v>
          </cell>
          <cell r="CT38">
            <v>0.27824744582200001</v>
          </cell>
          <cell r="CU38">
            <v>0.20903733372700001</v>
          </cell>
          <cell r="CV38">
            <v>0.26445990800899999</v>
          </cell>
          <cell r="CW38">
            <v>0.26254531741100001</v>
          </cell>
          <cell r="CX38">
            <v>0.190812081099</v>
          </cell>
          <cell r="CY38">
            <v>0</v>
          </cell>
          <cell r="CZ38">
            <v>0.25407630205199999</v>
          </cell>
          <cell r="DA38">
            <v>0.19114421308000001</v>
          </cell>
          <cell r="DB38">
            <v>0.27005526423499998</v>
          </cell>
          <cell r="DC38">
            <v>0.174404636025</v>
          </cell>
          <cell r="DD38">
            <v>0</v>
          </cell>
          <cell r="DE38">
            <v>0.266573339701</v>
          </cell>
          <cell r="DF38">
            <v>0.27249118685700002</v>
          </cell>
          <cell r="DG38">
            <v>0.26171511411699999</v>
          </cell>
          <cell r="DH38">
            <v>0.164196491241</v>
          </cell>
          <cell r="DI38">
            <v>0</v>
          </cell>
          <cell r="DJ38">
            <v>0.242066785693</v>
          </cell>
          <cell r="DK38">
            <v>0.29410701990100002</v>
          </cell>
          <cell r="DL38">
            <v>0.32174634933500001</v>
          </cell>
          <cell r="DM38">
            <v>0.193937093019</v>
          </cell>
          <cell r="DN38">
            <v>0</v>
          </cell>
          <cell r="DO38">
            <v>0.206656128168</v>
          </cell>
          <cell r="DP38">
            <v>0.21309436857700001</v>
          </cell>
          <cell r="DQ38">
            <v>0.18561245501000001</v>
          </cell>
          <cell r="DR38">
            <v>0.29630649089799999</v>
          </cell>
          <cell r="DS38">
            <v>0.21315971016900001</v>
          </cell>
          <cell r="DT38">
            <v>0.25218644738200002</v>
          </cell>
          <cell r="DU38">
            <v>0.263259977102</v>
          </cell>
          <cell r="DV38">
            <v>0.19910569488999999</v>
          </cell>
          <cell r="DW38">
            <v>0.19491802155999999</v>
          </cell>
          <cell r="DX38">
            <v>0.20425714552400001</v>
          </cell>
          <cell r="DY38">
            <v>0.201521277428</v>
          </cell>
          <cell r="DZ38">
            <v>0.18088829517400001</v>
          </cell>
          <cell r="EA38">
            <v>0.20644274354</v>
          </cell>
          <cell r="EB38">
            <v>0.18758194148499999</v>
          </cell>
          <cell r="EC38">
            <v>0.164886683226</v>
          </cell>
          <cell r="ED38">
            <v>0.198693782091</v>
          </cell>
          <cell r="EE38">
            <v>0.25873744487799999</v>
          </cell>
          <cell r="EF38">
            <v>0</v>
          </cell>
          <cell r="EG38">
            <v>0.31629118323299998</v>
          </cell>
          <cell r="EH38">
            <v>0</v>
          </cell>
          <cell r="EI38">
            <v>0.22173079848300001</v>
          </cell>
          <cell r="EJ38">
            <v>0.27011364698399998</v>
          </cell>
          <cell r="EK38">
            <v>0.182284846902</v>
          </cell>
          <cell r="EL38">
            <v>0.28231212496800001</v>
          </cell>
          <cell r="EM38">
            <v>0.18284626305099999</v>
          </cell>
          <cell r="EN38">
            <v>0</v>
          </cell>
          <cell r="EO38">
            <v>0.155070364475</v>
          </cell>
          <cell r="EP38">
            <v>0.26311469078100003</v>
          </cell>
          <cell r="EQ38">
            <v>0.19156183302400001</v>
          </cell>
          <cell r="ER38">
            <v>0.244175121188</v>
          </cell>
          <cell r="ES38">
            <v>0.26633539795900002</v>
          </cell>
          <cell r="ET38">
            <v>0.25185084343000003</v>
          </cell>
          <cell r="EU38">
            <v>0.166491359472</v>
          </cell>
          <cell r="EV38">
            <v>0.199766144156</v>
          </cell>
          <cell r="EW38">
            <v>0.177491694689</v>
          </cell>
          <cell r="EX38">
            <v>0.194028168917</v>
          </cell>
          <cell r="EY38">
            <v>0.279077082872</v>
          </cell>
          <cell r="EZ38">
            <v>0.29198300838500002</v>
          </cell>
          <cell r="FA38">
            <v>0.19418416917299999</v>
          </cell>
          <cell r="FB38">
            <v>0.291699111462</v>
          </cell>
          <cell r="FC38">
            <v>0.208389937878</v>
          </cell>
          <cell r="FD38">
            <v>0.231752082705</v>
          </cell>
          <cell r="FE38">
            <v>0.21048827469299999</v>
          </cell>
          <cell r="FF38">
            <v>0.27672645449599997</v>
          </cell>
          <cell r="FG38">
            <v>0.18026442825799999</v>
          </cell>
          <cell r="FH38">
            <v>0.30622887611400001</v>
          </cell>
          <cell r="FI38">
            <v>0.27890077233299998</v>
          </cell>
          <cell r="FJ38">
            <v>0.202706262469</v>
          </cell>
          <cell r="FK38">
            <v>0.20019279420399999</v>
          </cell>
          <cell r="FL38">
            <v>0.28985610604299999</v>
          </cell>
          <cell r="FM38">
            <v>0.192076548934</v>
          </cell>
          <cell r="FN38">
            <v>0.211783245206</v>
          </cell>
          <cell r="FO38">
            <v>0.27366089820900003</v>
          </cell>
          <cell r="FP38">
            <v>0</v>
          </cell>
          <cell r="FQ38">
            <v>0.22829577326799999</v>
          </cell>
          <cell r="FR38">
            <v>0.18450090289099999</v>
          </cell>
          <cell r="FS38">
            <v>0.29178699851000001</v>
          </cell>
          <cell r="FT38">
            <v>0.26855343580199997</v>
          </cell>
          <cell r="FU38">
            <v>0.177682489157</v>
          </cell>
          <cell r="FV38">
            <v>0.27092084288599999</v>
          </cell>
          <cell r="FW38">
            <v>0.24209177494</v>
          </cell>
          <cell r="FX38">
            <v>0</v>
          </cell>
          <cell r="FY38">
            <v>0.27293440699600002</v>
          </cell>
          <cell r="FZ38">
            <v>0</v>
          </cell>
          <cell r="GA38">
            <v>0</v>
          </cell>
          <cell r="GB38">
            <v>0.20741641521500001</v>
          </cell>
          <cell r="GC38">
            <v>0.26319515705099999</v>
          </cell>
          <cell r="GD38">
            <v>0.179449334741</v>
          </cell>
          <cell r="GE38">
            <v>0.25422820448900002</v>
          </cell>
          <cell r="GF38">
            <v>0.18418575823300001</v>
          </cell>
          <cell r="GG38">
            <v>0.27707973122599999</v>
          </cell>
          <cell r="GH38">
            <v>0.21215716004400001</v>
          </cell>
          <cell r="GI38">
            <v>0.19524276256600001</v>
          </cell>
          <cell r="GJ38">
            <v>0.206126436591</v>
          </cell>
          <cell r="GK38">
            <v>0.18129421770599999</v>
          </cell>
          <cell r="GL38">
            <v>0.26694568991700002</v>
          </cell>
          <cell r="GM38">
            <v>0.30384871363600002</v>
          </cell>
          <cell r="GN38">
            <v>0.18140217661899999</v>
          </cell>
          <cell r="GO38">
            <v>0.16689087450500001</v>
          </cell>
          <cell r="GP38">
            <v>0.18667772412299999</v>
          </cell>
          <cell r="GQ38">
            <v>0.18583065271400001</v>
          </cell>
          <cell r="GR38">
            <v>0.31169053912200001</v>
          </cell>
          <cell r="GS38">
            <v>0.20174387097400001</v>
          </cell>
          <cell r="GT38">
            <v>0.29160499572800003</v>
          </cell>
          <cell r="GU38">
            <v>0.284694135189</v>
          </cell>
          <cell r="GV38">
            <v>0.30322697758700001</v>
          </cell>
          <cell r="GW38">
            <v>0.19106571376299999</v>
          </cell>
          <cell r="GX38">
            <v>0.155794486403</v>
          </cell>
          <cell r="GY38">
            <v>0</v>
          </cell>
          <cell r="GZ38">
            <v>0.194610923529</v>
          </cell>
          <cell r="HA38">
            <v>0.28065103292499999</v>
          </cell>
          <cell r="HB38">
            <v>0.189987629652</v>
          </cell>
          <cell r="HC38">
            <v>0.20219570398299999</v>
          </cell>
          <cell r="HD38">
            <v>0</v>
          </cell>
          <cell r="HE38">
            <v>0.19991253316400001</v>
          </cell>
          <cell r="HF38">
            <v>0.27836543321599999</v>
          </cell>
          <cell r="HG38">
            <v>0.20000492036299999</v>
          </cell>
          <cell r="HH38">
            <v>0</v>
          </cell>
          <cell r="HI38">
            <v>0</v>
          </cell>
          <cell r="HJ38">
            <v>0.27581125497800002</v>
          </cell>
          <cell r="HK38">
            <v>0.28199064731599999</v>
          </cell>
          <cell r="HL38">
            <v>0.199333190918</v>
          </cell>
          <cell r="HM38">
            <v>0.209151148796</v>
          </cell>
          <cell r="HN38">
            <v>0.31648576259599998</v>
          </cell>
          <cell r="HO38">
            <v>0</v>
          </cell>
          <cell r="HP38">
            <v>0.20338833332100001</v>
          </cell>
          <cell r="HQ38">
            <v>0.26401004195200001</v>
          </cell>
          <cell r="HR38">
            <v>0.30584725737599999</v>
          </cell>
          <cell r="HS38">
            <v>0.28313753008800002</v>
          </cell>
          <cell r="HT38">
            <v>0.18620710074899999</v>
          </cell>
          <cell r="HU38">
            <v>0.194794103503</v>
          </cell>
          <cell r="HV38">
            <v>0.27855786681200001</v>
          </cell>
          <cell r="HW38">
            <v>0.17777673900099999</v>
          </cell>
          <cell r="HX38">
            <v>0.192567974329</v>
          </cell>
          <cell r="HY38">
            <v>0.20302771031899999</v>
          </cell>
          <cell r="HZ38">
            <v>0.267833054066</v>
          </cell>
          <cell r="IA38">
            <v>0.29360225796700001</v>
          </cell>
          <cell r="IB38">
            <v>0.17066457867599999</v>
          </cell>
          <cell r="IC38">
            <v>0.176925227046</v>
          </cell>
          <cell r="ID38">
            <v>0.28039336204499998</v>
          </cell>
          <cell r="IE38">
            <v>0.180560916662</v>
          </cell>
          <cell r="IF38">
            <v>0.293344944715</v>
          </cell>
          <cell r="IG38">
            <v>0.27695089578600002</v>
          </cell>
          <cell r="IH38">
            <v>0.26041483879100003</v>
          </cell>
          <cell r="II38">
            <v>0</v>
          </cell>
          <cell r="IJ38">
            <v>0.26341584324799999</v>
          </cell>
          <cell r="IK38">
            <v>0.18789897859099999</v>
          </cell>
          <cell r="IL38">
            <v>0.19697450101399999</v>
          </cell>
          <cell r="IM38">
            <v>0.29386883974099998</v>
          </cell>
          <cell r="IN38">
            <v>0.19345606863500001</v>
          </cell>
          <cell r="IO38">
            <v>0.18596585094900001</v>
          </cell>
          <cell r="IP38">
            <v>0</v>
          </cell>
          <cell r="IQ38">
            <v>0.29091826081299998</v>
          </cell>
          <cell r="IR38">
            <v>0.20075462758500001</v>
          </cell>
          <cell r="IS38">
            <v>8.6177848279499994E-2</v>
          </cell>
          <cell r="IT38">
            <v>2.3295385837599998</v>
          </cell>
        </row>
        <row r="39">
          <cell r="A39" t="str">
            <v>DEL_CF_4327409_d65T_22_ethA</v>
          </cell>
          <cell r="B39">
            <v>6.9622203707700003E-2</v>
          </cell>
          <cell r="C39">
            <v>7.6377689838400001E-2</v>
          </cell>
          <cell r="D39">
            <v>3.7856958806500002E-2</v>
          </cell>
          <cell r="E39">
            <v>2.62843891978E-2</v>
          </cell>
          <cell r="F39">
            <v>3.4153204411300001E-2</v>
          </cell>
          <cell r="G39">
            <v>6.1205253005000002E-2</v>
          </cell>
          <cell r="H39">
            <v>3.7255343049800001E-2</v>
          </cell>
          <cell r="I39">
            <v>4.0377944707900001E-2</v>
          </cell>
          <cell r="J39">
            <v>7.0690937340300006E-2</v>
          </cell>
          <cell r="K39">
            <v>6.6396839916700007E-2</v>
          </cell>
          <cell r="L39">
            <v>3.9736304432199998E-2</v>
          </cell>
          <cell r="M39">
            <v>3.9574604481499999E-2</v>
          </cell>
          <cell r="N39">
            <v>7.8516617417299997E-2</v>
          </cell>
          <cell r="O39">
            <v>3.9951268583500003E-2</v>
          </cell>
          <cell r="P39">
            <v>5.6527398526700003E-2</v>
          </cell>
          <cell r="Q39">
            <v>6.7244701087499997E-2</v>
          </cell>
          <cell r="R39">
            <v>4.48975525796E-2</v>
          </cell>
          <cell r="S39">
            <v>4.0686979889899999E-2</v>
          </cell>
          <cell r="T39">
            <v>6.6342040896400001E-2</v>
          </cell>
          <cell r="U39">
            <v>3.9983354508899997E-2</v>
          </cell>
          <cell r="V39">
            <v>5.9900552034399999E-2</v>
          </cell>
          <cell r="W39">
            <v>8.6600668728399999E-2</v>
          </cell>
          <cell r="X39">
            <v>2.4076290428599999E-2</v>
          </cell>
          <cell r="Y39">
            <v>6.1799880117200001E-2</v>
          </cell>
          <cell r="Z39">
            <v>3.1227346509700001E-2</v>
          </cell>
          <cell r="AA39">
            <v>7.1583226323100005E-2</v>
          </cell>
          <cell r="AB39">
            <v>3.2205268740699997E-2</v>
          </cell>
          <cell r="AC39">
            <v>5.7457294315100001E-2</v>
          </cell>
          <cell r="AD39">
            <v>6.61614313722E-2</v>
          </cell>
          <cell r="AE39">
            <v>6.3484899699700004E-2</v>
          </cell>
          <cell r="AF39">
            <v>6.5175540745300006E-2</v>
          </cell>
          <cell r="AG39">
            <v>0</v>
          </cell>
          <cell r="AH39">
            <v>8.9156374335300007E-2</v>
          </cell>
          <cell r="AI39">
            <v>6.6286899149400003E-2</v>
          </cell>
          <cell r="AJ39">
            <v>5.0419066101300002E-2</v>
          </cell>
          <cell r="AK39">
            <v>0</v>
          </cell>
          <cell r="AL39">
            <v>5.6429121643300002E-2</v>
          </cell>
          <cell r="AM39">
            <v>7.9716548323600006E-2</v>
          </cell>
          <cell r="AN39">
            <v>6.2060140073299998E-2</v>
          </cell>
          <cell r="AO39">
            <v>7.1556635201000002E-2</v>
          </cell>
          <cell r="AP39">
            <v>6.6018044948600002E-2</v>
          </cell>
          <cell r="AQ39">
            <v>9.2998690903199996E-2</v>
          </cell>
          <cell r="AR39">
            <v>5.3395636379699997E-2</v>
          </cell>
          <cell r="AS39">
            <v>7.3804020881700003E-2</v>
          </cell>
          <cell r="AT39">
            <v>7.7550850808599997E-2</v>
          </cell>
          <cell r="AU39">
            <v>4.6479564160099997E-2</v>
          </cell>
          <cell r="AV39">
            <v>0</v>
          </cell>
          <cell r="AW39">
            <v>6.77381455898E-2</v>
          </cell>
          <cell r="AX39">
            <v>7.24863260984E-2</v>
          </cell>
          <cell r="AY39">
            <v>4.7112908214300003E-2</v>
          </cell>
          <cell r="AZ39">
            <v>3.9246171712899999E-2</v>
          </cell>
          <cell r="BA39">
            <v>4.7164160758300003E-2</v>
          </cell>
          <cell r="BB39">
            <v>7.3957577347799994E-2</v>
          </cell>
          <cell r="BC39">
            <v>8.5148915648499995E-2</v>
          </cell>
          <cell r="BD39">
            <v>6.3684016466100002E-2</v>
          </cell>
          <cell r="BE39">
            <v>6.5776966512199997E-2</v>
          </cell>
          <cell r="BF39">
            <v>5.15411421657E-2</v>
          </cell>
          <cell r="BG39">
            <v>6.7444309592200005E-2</v>
          </cell>
          <cell r="BH39">
            <v>2.70963348448E-2</v>
          </cell>
          <cell r="BI39">
            <v>9.0559341013400005E-2</v>
          </cell>
          <cell r="BJ39">
            <v>9.0364299714599999E-2</v>
          </cell>
          <cell r="BK39">
            <v>0</v>
          </cell>
          <cell r="BL39">
            <v>6.62680864334E-2</v>
          </cell>
          <cell r="BM39">
            <v>0.104813762009</v>
          </cell>
          <cell r="BN39">
            <v>5.0010386854399999E-2</v>
          </cell>
          <cell r="BO39">
            <v>0</v>
          </cell>
          <cell r="BP39">
            <v>6.3190758228300004E-2</v>
          </cell>
          <cell r="BQ39">
            <v>0</v>
          </cell>
          <cell r="BR39">
            <v>4.5108474790999997E-2</v>
          </cell>
          <cell r="BS39">
            <v>5.4469536989900001E-2</v>
          </cell>
          <cell r="BT39">
            <v>5.15009872615E-2</v>
          </cell>
          <cell r="BU39">
            <v>7.3637425899499995E-2</v>
          </cell>
          <cell r="BV39">
            <v>6.0279339551899999E-2</v>
          </cell>
          <cell r="BW39">
            <v>4.7371659427899997E-2</v>
          </cell>
          <cell r="BX39">
            <v>5.1868300885000003E-2</v>
          </cell>
          <cell r="BY39">
            <v>7.4902817606899999E-2</v>
          </cell>
          <cell r="BZ39">
            <v>2.6239205151800001E-2</v>
          </cell>
          <cell r="CA39">
            <v>3.5375807434300001E-2</v>
          </cell>
          <cell r="CB39">
            <v>2.5760322809200001E-2</v>
          </cell>
          <cell r="CC39">
            <v>5.6467305868900003E-2</v>
          </cell>
          <cell r="CD39">
            <v>5.8857828378700003E-2</v>
          </cell>
          <cell r="CE39">
            <v>4.40164171159E-2</v>
          </cell>
          <cell r="CF39">
            <v>5.2928581833799997E-2</v>
          </cell>
          <cell r="CG39">
            <v>7.1898795664300005E-2</v>
          </cell>
          <cell r="CH39">
            <v>4.7049049288000001E-2</v>
          </cell>
          <cell r="CI39">
            <v>6.1246749013700003E-2</v>
          </cell>
          <cell r="CJ39">
            <v>0</v>
          </cell>
          <cell r="CK39">
            <v>7.2646893560899997E-2</v>
          </cell>
          <cell r="CL39">
            <v>3.3620901405799999E-2</v>
          </cell>
          <cell r="CM39">
            <v>5.1176086068199997E-2</v>
          </cell>
          <cell r="CN39">
            <v>9.8980955779600005E-2</v>
          </cell>
          <cell r="CO39">
            <v>7.4447132646999994E-2</v>
          </cell>
          <cell r="CP39">
            <v>7.0382624864599994E-2</v>
          </cell>
          <cell r="CQ39">
            <v>5.47897703946E-2</v>
          </cell>
          <cell r="CR39">
            <v>2.2462351247700001E-2</v>
          </cell>
          <cell r="CS39">
            <v>8.5163235664399997E-2</v>
          </cell>
          <cell r="CT39">
            <v>2.8690036386300001E-2</v>
          </cell>
          <cell r="CU39">
            <v>8.7034337222599997E-2</v>
          </cell>
          <cell r="CV39">
            <v>0</v>
          </cell>
          <cell r="CW39">
            <v>7.8964821994299994E-2</v>
          </cell>
          <cell r="CX39">
            <v>6.9479636848000001E-2</v>
          </cell>
          <cell r="CY39">
            <v>5.1870904862899997E-2</v>
          </cell>
          <cell r="CZ39">
            <v>6.7759968340400004E-2</v>
          </cell>
          <cell r="DA39">
            <v>6.3137665391000006E-2</v>
          </cell>
          <cell r="DB39">
            <v>6.4910873770699998E-2</v>
          </cell>
          <cell r="DC39">
            <v>5.9457905590500001E-2</v>
          </cell>
          <cell r="DD39">
            <v>3.8456875830900003E-2</v>
          </cell>
          <cell r="DE39">
            <v>5.7003352791099998E-2</v>
          </cell>
          <cell r="DF39">
            <v>6.8132944405099996E-2</v>
          </cell>
          <cell r="DG39">
            <v>3.8434118032499999E-2</v>
          </cell>
          <cell r="DH39">
            <v>2.2683611139700001E-2</v>
          </cell>
          <cell r="DI39">
            <v>4.18792292476E-2</v>
          </cell>
          <cell r="DJ39">
            <v>6.8861491978200004E-2</v>
          </cell>
          <cell r="DK39">
            <v>8.5576094687000004E-2</v>
          </cell>
          <cell r="DL39">
            <v>3.7483714520899998E-2</v>
          </cell>
          <cell r="DM39">
            <v>4.6922419220199997E-2</v>
          </cell>
          <cell r="DN39">
            <v>0</v>
          </cell>
          <cell r="DO39">
            <v>7.6260589063200004E-2</v>
          </cell>
          <cell r="DP39">
            <v>9.0886466205100006E-2</v>
          </cell>
          <cell r="DQ39">
            <v>3.4185074269799998E-2</v>
          </cell>
          <cell r="DR39">
            <v>0</v>
          </cell>
          <cell r="DS39">
            <v>4.39446754754E-2</v>
          </cell>
          <cell r="DT39">
            <v>1.9600382074699999E-2</v>
          </cell>
          <cell r="DU39">
            <v>5.6620996445400001E-2</v>
          </cell>
          <cell r="DV39">
            <v>0</v>
          </cell>
          <cell r="DW39">
            <v>7.3149308562299994E-2</v>
          </cell>
          <cell r="DX39">
            <v>4.9037706106900003E-2</v>
          </cell>
          <cell r="DY39">
            <v>7.1459986269499995E-2</v>
          </cell>
          <cell r="DZ39">
            <v>4.45808432996E-2</v>
          </cell>
          <cell r="EA39">
            <v>6.15660101175E-2</v>
          </cell>
          <cell r="EB39">
            <v>5.3459689021100001E-2</v>
          </cell>
          <cell r="EC39">
            <v>6.8167313933400003E-2</v>
          </cell>
          <cell r="ED39">
            <v>2.1903494373000001E-2</v>
          </cell>
          <cell r="EE39">
            <v>3.4121345728599997E-2</v>
          </cell>
          <cell r="EF39">
            <v>9.1415591537999996E-2</v>
          </cell>
          <cell r="EG39">
            <v>5.5837571620900001E-2</v>
          </cell>
          <cell r="EH39">
            <v>0.100096084177</v>
          </cell>
          <cell r="EI39">
            <v>5.2940171212000002E-2</v>
          </cell>
          <cell r="EJ39">
            <v>9.4796560704699995E-2</v>
          </cell>
          <cell r="EK39">
            <v>7.3222704231700006E-2</v>
          </cell>
          <cell r="EL39">
            <v>5.17527200282E-2</v>
          </cell>
          <cell r="EM39">
            <v>7.39480480552E-2</v>
          </cell>
          <cell r="EN39">
            <v>6.1884220689500002E-2</v>
          </cell>
          <cell r="EO39">
            <v>6.7556135356399996E-2</v>
          </cell>
          <cell r="EP39">
            <v>6.6459149122199995E-2</v>
          </cell>
          <cell r="EQ39">
            <v>6.3941858708899998E-2</v>
          </cell>
          <cell r="ER39">
            <v>2.7560818940399998E-2</v>
          </cell>
          <cell r="ES39">
            <v>5.5153153836699997E-2</v>
          </cell>
          <cell r="ET39">
            <v>7.2992853820300005E-2</v>
          </cell>
          <cell r="EU39">
            <v>7.1504808962300007E-2</v>
          </cell>
          <cell r="EV39">
            <v>5.1757946610499997E-2</v>
          </cell>
          <cell r="EW39">
            <v>5.2190642803899998E-2</v>
          </cell>
          <cell r="EX39">
            <v>9.1506116092199996E-2</v>
          </cell>
          <cell r="EY39">
            <v>6.4624495804300006E-2</v>
          </cell>
          <cell r="EZ39">
            <v>5.8775357902099999E-2</v>
          </cell>
          <cell r="FA39">
            <v>3.23683917522E-2</v>
          </cell>
          <cell r="FB39">
            <v>6.0591928660899998E-2</v>
          </cell>
          <cell r="FC39">
            <v>6.1604846268899997E-2</v>
          </cell>
          <cell r="FD39">
            <v>4.7969415783900002E-2</v>
          </cell>
          <cell r="FE39">
            <v>6.28119185567E-2</v>
          </cell>
          <cell r="FF39">
            <v>8.371065557E-2</v>
          </cell>
          <cell r="FG39">
            <v>3.0064934864600001E-2</v>
          </cell>
          <cell r="FH39">
            <v>7.0027507841600001E-2</v>
          </cell>
          <cell r="FI39">
            <v>2.4810153990999999E-2</v>
          </cell>
          <cell r="FJ39">
            <v>6.3782699406099999E-2</v>
          </cell>
          <cell r="FK39">
            <v>5.2738115191499998E-2</v>
          </cell>
          <cell r="FL39">
            <v>5.28711117804E-2</v>
          </cell>
          <cell r="FM39">
            <v>0.105428002775</v>
          </cell>
          <cell r="FN39">
            <v>6.0372281819599999E-2</v>
          </cell>
          <cell r="FO39">
            <v>7.40218386054E-2</v>
          </cell>
          <cell r="FP39">
            <v>6.4343415200699999E-2</v>
          </cell>
          <cell r="FQ39">
            <v>8.0017626285599996E-2</v>
          </cell>
          <cell r="FR39">
            <v>5.2690163254700002E-2</v>
          </cell>
          <cell r="FS39">
            <v>1.7489872872799999E-2</v>
          </cell>
          <cell r="FT39">
            <v>0.101973392069</v>
          </cell>
          <cell r="FU39">
            <v>4.5164726674600003E-2</v>
          </cell>
          <cell r="FV39">
            <v>3.2027702778600002E-2</v>
          </cell>
          <cell r="FW39">
            <v>6.0801967978500002E-2</v>
          </cell>
          <cell r="FX39">
            <v>4.9572777003000001E-2</v>
          </cell>
          <cell r="FY39">
            <v>6.0886353254300002E-2</v>
          </cell>
          <cell r="FZ39">
            <v>5.5304050445600002E-2</v>
          </cell>
          <cell r="GA39">
            <v>0.108685038984</v>
          </cell>
          <cell r="GB39">
            <v>5.3373400121899998E-2</v>
          </cell>
          <cell r="GC39">
            <v>7.5348392128900002E-2</v>
          </cell>
          <cell r="GD39">
            <v>7.7004313468899993E-2</v>
          </cell>
          <cell r="GE39">
            <v>0.10287733375999999</v>
          </cell>
          <cell r="GF39">
            <v>9.8085954785299995E-2</v>
          </cell>
          <cell r="GG39">
            <v>2.8509343042999999E-2</v>
          </cell>
          <cell r="GH39">
            <v>5.3972046822300002E-2</v>
          </cell>
          <cell r="GI39">
            <v>9.3903258442899998E-2</v>
          </cell>
          <cell r="GJ39">
            <v>4.7769136726900002E-2</v>
          </cell>
          <cell r="GK39">
            <v>4.7249566763600002E-2</v>
          </cell>
          <cell r="GL39">
            <v>6.7102447152099995E-2</v>
          </cell>
          <cell r="GM39">
            <v>5.6545641273300001E-2</v>
          </cell>
          <cell r="GN39">
            <v>5.8561976999000002E-2</v>
          </cell>
          <cell r="GO39">
            <v>6.25409707427E-2</v>
          </cell>
          <cell r="GP39">
            <v>7.7895320951899993E-2</v>
          </cell>
          <cell r="GQ39">
            <v>9.1143585741499999E-2</v>
          </cell>
          <cell r="GR39">
            <v>6.9394119083900002E-2</v>
          </cell>
          <cell r="GS39">
            <v>9.9386863410500001E-2</v>
          </cell>
          <cell r="GT39">
            <v>5.99638484418E-2</v>
          </cell>
          <cell r="GU39">
            <v>6.72073736787E-2</v>
          </cell>
          <cell r="GV39">
            <v>0.104289449751</v>
          </cell>
          <cell r="GW39">
            <v>0</v>
          </cell>
          <cell r="GX39">
            <v>3.0834000557700001E-2</v>
          </cell>
          <cell r="GY39">
            <v>9.6215583384000006E-2</v>
          </cell>
          <cell r="GZ39">
            <v>4.2583420872699999E-2</v>
          </cell>
          <cell r="HA39">
            <v>5.27283996344E-2</v>
          </cell>
          <cell r="HB39">
            <v>9.7056947648499994E-2</v>
          </cell>
          <cell r="HC39">
            <v>7.2082608938199996E-2</v>
          </cell>
          <cell r="HD39">
            <v>3.4376852214300001E-2</v>
          </cell>
          <cell r="HE39">
            <v>4.4917475432200003E-2</v>
          </cell>
          <cell r="HF39">
            <v>9.2381849885000006E-2</v>
          </cell>
          <cell r="HG39">
            <v>2.4568399414400002E-2</v>
          </cell>
          <cell r="HH39">
            <v>2.7126938104599999E-2</v>
          </cell>
          <cell r="HI39">
            <v>8.2674488425299994E-2</v>
          </cell>
          <cell r="HJ39">
            <v>7.5735926628099998E-2</v>
          </cell>
          <cell r="HK39">
            <v>9.1628767550000004E-2</v>
          </cell>
          <cell r="HL39">
            <v>3.26073169708E-2</v>
          </cell>
          <cell r="HM39">
            <v>1.7771508544699999E-2</v>
          </cell>
          <cell r="HN39">
            <v>2.6316070929199999E-2</v>
          </cell>
          <cell r="HO39">
            <v>2.07059457898E-2</v>
          </cell>
          <cell r="HP39">
            <v>6.3814274966700002E-2</v>
          </cell>
          <cell r="HQ39">
            <v>4.0244422852999999E-2</v>
          </cell>
          <cell r="HR39">
            <v>4.8372492194199999E-2</v>
          </cell>
          <cell r="HS39">
            <v>4.81119304895E-2</v>
          </cell>
          <cell r="HT39">
            <v>7.3837645351900003E-2</v>
          </cell>
          <cell r="HU39">
            <v>6.9861695170400001E-2</v>
          </cell>
          <cell r="HV39">
            <v>6.8725645542100006E-2</v>
          </cell>
          <cell r="HW39">
            <v>5.8536645025E-2</v>
          </cell>
          <cell r="HX39">
            <v>5.4257918149200002E-2</v>
          </cell>
          <cell r="HY39">
            <v>1.6629744321099999E-2</v>
          </cell>
          <cell r="HZ39">
            <v>5.0641693174800002E-2</v>
          </cell>
          <cell r="IA39">
            <v>4.5096885412900002E-2</v>
          </cell>
          <cell r="IB39">
            <v>7.7133245766199995E-2</v>
          </cell>
          <cell r="IC39">
            <v>1.54215088114E-2</v>
          </cell>
          <cell r="ID39">
            <v>3.3118516206699998E-2</v>
          </cell>
          <cell r="IE39">
            <v>2.6995232328799999E-2</v>
          </cell>
          <cell r="IF39">
            <v>6.0795269906499999E-2</v>
          </cell>
          <cell r="IG39">
            <v>3.7179335951800001E-2</v>
          </cell>
          <cell r="IH39">
            <v>0</v>
          </cell>
          <cell r="II39">
            <v>5.4720681160700002E-2</v>
          </cell>
          <cell r="IJ39">
            <v>5.8535523712599999E-2</v>
          </cell>
          <cell r="IK39">
            <v>0.114502131939</v>
          </cell>
          <cell r="IL39">
            <v>5.35829886794E-2</v>
          </cell>
          <cell r="IM39">
            <v>6.5617218613599995E-2</v>
          </cell>
          <cell r="IN39">
            <v>9.18343961239E-2</v>
          </cell>
          <cell r="IO39">
            <v>3.1332373619099997E-2</v>
          </cell>
          <cell r="IP39">
            <v>2.4384187534500001E-2</v>
          </cell>
          <cell r="IQ39">
            <v>6.8542920053E-2</v>
          </cell>
          <cell r="IR39">
            <v>5.6037899106699998E-2</v>
          </cell>
          <cell r="IS39">
            <v>2.4280650541199999E-2</v>
          </cell>
          <cell r="IT39">
            <v>2.3079240322099999</v>
          </cell>
        </row>
        <row r="40">
          <cell r="A40" t="str">
            <v>INS_CF_4326083_i1391T_464_ethA</v>
          </cell>
          <cell r="B40">
            <v>0.14507818221999999</v>
          </cell>
          <cell r="C40">
            <v>0.101973645389</v>
          </cell>
          <cell r="D40">
            <v>0.152605935931</v>
          </cell>
          <cell r="E40">
            <v>0.124109998345</v>
          </cell>
          <cell r="F40">
            <v>0.10975980758700001</v>
          </cell>
          <cell r="G40">
            <v>0.120562933385</v>
          </cell>
          <cell r="H40">
            <v>0.19421149790299999</v>
          </cell>
          <cell r="I40">
            <v>0</v>
          </cell>
          <cell r="J40">
            <v>0.14261014759499999</v>
          </cell>
          <cell r="K40">
            <v>0</v>
          </cell>
          <cell r="L40">
            <v>0.13198678195499999</v>
          </cell>
          <cell r="M40">
            <v>0.17862305045099999</v>
          </cell>
          <cell r="N40">
            <v>0.142420768738</v>
          </cell>
          <cell r="O40">
            <v>0.19389535486699999</v>
          </cell>
          <cell r="P40">
            <v>7.4550561606900004E-2</v>
          </cell>
          <cell r="Q40">
            <v>0</v>
          </cell>
          <cell r="R40">
            <v>0.1204951033</v>
          </cell>
          <cell r="S40">
            <v>0.114602819085</v>
          </cell>
          <cell r="T40">
            <v>0</v>
          </cell>
          <cell r="U40">
            <v>0.13232012093100001</v>
          </cell>
          <cell r="V40">
            <v>0.17372815311000001</v>
          </cell>
          <cell r="W40">
            <v>0.116282217205</v>
          </cell>
          <cell r="X40">
            <v>0.16070233285400001</v>
          </cell>
          <cell r="Y40">
            <v>0.168252721429</v>
          </cell>
          <cell r="Z40">
            <v>0.163745969534</v>
          </cell>
          <cell r="AA40">
            <v>0.153355151415</v>
          </cell>
          <cell r="AB40">
            <v>0.181177183986</v>
          </cell>
          <cell r="AC40">
            <v>0.11584679782399999</v>
          </cell>
          <cell r="AD40">
            <v>9.7453273832800003E-2</v>
          </cell>
          <cell r="AE40">
            <v>0.15520252287399999</v>
          </cell>
          <cell r="AF40">
            <v>0.12704920768700001</v>
          </cell>
          <cell r="AG40">
            <v>8.1944435834900006E-2</v>
          </cell>
          <cell r="AH40">
            <v>0.112282693386</v>
          </cell>
          <cell r="AI40">
            <v>7.9203262925099993E-2</v>
          </cell>
          <cell r="AJ40">
            <v>0.18335153162500001</v>
          </cell>
          <cell r="AK40">
            <v>0.126002162695</v>
          </cell>
          <cell r="AL40">
            <v>0.14365425705900001</v>
          </cell>
          <cell r="AM40">
            <v>0.15270589292</v>
          </cell>
          <cell r="AN40">
            <v>0.13662871718399999</v>
          </cell>
          <cell r="AO40">
            <v>0.112508289516</v>
          </cell>
          <cell r="AP40">
            <v>0.13005390763300001</v>
          </cell>
          <cell r="AQ40">
            <v>0.134344100952</v>
          </cell>
          <cell r="AR40">
            <v>0.124178849161</v>
          </cell>
          <cell r="AS40">
            <v>0.20341220498099999</v>
          </cell>
          <cell r="AT40">
            <v>0.22138166427600001</v>
          </cell>
          <cell r="AU40">
            <v>0</v>
          </cell>
          <cell r="AV40">
            <v>0</v>
          </cell>
          <cell r="AW40">
            <v>0.20514534413800001</v>
          </cell>
          <cell r="AX40">
            <v>0.11050960421600001</v>
          </cell>
          <cell r="AY40">
            <v>0.122430577874</v>
          </cell>
          <cell r="AZ40">
            <v>0.20493426918999999</v>
          </cell>
          <cell r="BA40">
            <v>0.14056108891999999</v>
          </cell>
          <cell r="BB40">
            <v>0.18570753932</v>
          </cell>
          <cell r="BC40">
            <v>0.13566423952600001</v>
          </cell>
          <cell r="BD40">
            <v>0.19894593954100001</v>
          </cell>
          <cell r="BE40">
            <v>0.18192726373699999</v>
          </cell>
          <cell r="BF40">
            <v>0.116847753525</v>
          </cell>
          <cell r="BG40">
            <v>0.18326215445999999</v>
          </cell>
          <cell r="BH40">
            <v>0.13394643366299999</v>
          </cell>
          <cell r="BI40">
            <v>0.16471117734900001</v>
          </cell>
          <cell r="BJ40">
            <v>0.115375190973</v>
          </cell>
          <cell r="BK40">
            <v>0.191300347447</v>
          </cell>
          <cell r="BL40">
            <v>0.123318962753</v>
          </cell>
          <cell r="BM40">
            <v>0.17436659336099999</v>
          </cell>
          <cell r="BN40">
            <v>0.155904054642</v>
          </cell>
          <cell r="BO40">
            <v>0.15448449552099999</v>
          </cell>
          <cell r="BP40">
            <v>0</v>
          </cell>
          <cell r="BQ40">
            <v>0.199673607945</v>
          </cell>
          <cell r="BR40">
            <v>0.117604836822</v>
          </cell>
          <cell r="BS40">
            <v>0.14064598083499999</v>
          </cell>
          <cell r="BT40">
            <v>9.9057585000999995E-2</v>
          </cell>
          <cell r="BU40">
            <v>9.3939885497100001E-2</v>
          </cell>
          <cell r="BV40">
            <v>0.18981538713000001</v>
          </cell>
          <cell r="BW40">
            <v>8.7246812879999996E-2</v>
          </cell>
          <cell r="BX40">
            <v>0.155218705535</v>
          </cell>
          <cell r="BY40">
            <v>0.18542174994899999</v>
          </cell>
          <cell r="BZ40">
            <v>7.44220837951E-2</v>
          </cell>
          <cell r="CA40">
            <v>0</v>
          </cell>
          <cell r="CB40">
            <v>0.12221086770300001</v>
          </cell>
          <cell r="CC40">
            <v>0.201783061028</v>
          </cell>
          <cell r="CD40">
            <v>0.19673088192900001</v>
          </cell>
          <cell r="CE40">
            <v>9.7057163715400005E-2</v>
          </cell>
          <cell r="CF40">
            <v>0.12580806016900001</v>
          </cell>
          <cell r="CG40">
            <v>0.15725374221800001</v>
          </cell>
          <cell r="CH40">
            <v>0.10807487368599999</v>
          </cell>
          <cell r="CI40">
            <v>0.17452621460000001</v>
          </cell>
          <cell r="CJ40">
            <v>7.9857550561399995E-2</v>
          </cell>
          <cell r="CK40">
            <v>0.116586439312</v>
          </cell>
          <cell r="CL40">
            <v>0.14853349328000001</v>
          </cell>
          <cell r="CM40">
            <v>0.101620823145</v>
          </cell>
          <cell r="CN40">
            <v>0.10231154412</v>
          </cell>
          <cell r="CO40">
            <v>0.12874715030200001</v>
          </cell>
          <cell r="CP40">
            <v>0.15005327761199999</v>
          </cell>
          <cell r="CQ40">
            <v>0.118045143783</v>
          </cell>
          <cell r="CR40">
            <v>0.19413641095199999</v>
          </cell>
          <cell r="CS40">
            <v>0</v>
          </cell>
          <cell r="CT40">
            <v>0.14547416567800001</v>
          </cell>
          <cell r="CU40">
            <v>0.13251858949699999</v>
          </cell>
          <cell r="CV40">
            <v>0.189342543483</v>
          </cell>
          <cell r="CW40">
            <v>0.174137383699</v>
          </cell>
          <cell r="CX40">
            <v>0.128740802407</v>
          </cell>
          <cell r="CY40">
            <v>0.153711974621</v>
          </cell>
          <cell r="CZ40">
            <v>9.4892553985100006E-2</v>
          </cell>
          <cell r="DA40">
            <v>0.12884521484399999</v>
          </cell>
          <cell r="DB40">
            <v>0.15141980350000001</v>
          </cell>
          <cell r="DC40">
            <v>0.157760038972</v>
          </cell>
          <cell r="DD40">
            <v>0.11128710955399999</v>
          </cell>
          <cell r="DE40">
            <v>9.3617349863099997E-2</v>
          </cell>
          <cell r="DF40">
            <v>0.185574278235</v>
          </cell>
          <cell r="DG40">
            <v>0.161682873964</v>
          </cell>
          <cell r="DH40">
            <v>9.7738251090000006E-2</v>
          </cell>
          <cell r="DI40">
            <v>0.16561460494999999</v>
          </cell>
          <cell r="DJ40">
            <v>6.9437325000799993E-2</v>
          </cell>
          <cell r="DK40">
            <v>0.17835551500300001</v>
          </cell>
          <cell r="DL40">
            <v>0</v>
          </cell>
          <cell r="DM40">
            <v>0.153322070837</v>
          </cell>
          <cell r="DN40">
            <v>0.10657806694499999</v>
          </cell>
          <cell r="DO40">
            <v>0.14817644655699999</v>
          </cell>
          <cell r="DP40">
            <v>0.186246037483</v>
          </cell>
          <cell r="DQ40">
            <v>0.181582719088</v>
          </cell>
          <cell r="DR40">
            <v>0.192364811897</v>
          </cell>
          <cell r="DS40">
            <v>0.17506398260600001</v>
          </cell>
          <cell r="DT40">
            <v>0.19210793077900001</v>
          </cell>
          <cell r="DU40">
            <v>9.2811487615099997E-2</v>
          </cell>
          <cell r="DV40">
            <v>0.13364078104499999</v>
          </cell>
          <cell r="DW40">
            <v>0.19107732176799999</v>
          </cell>
          <cell r="DX40">
            <v>0.121268473566</v>
          </cell>
          <cell r="DY40">
            <v>0.152421250939</v>
          </cell>
          <cell r="DZ40">
            <v>0.18357522785700001</v>
          </cell>
          <cell r="EA40">
            <v>0</v>
          </cell>
          <cell r="EB40">
            <v>0.129765614867</v>
          </cell>
          <cell r="EC40">
            <v>0.123565651476</v>
          </cell>
          <cell r="ED40">
            <v>0.144218415022</v>
          </cell>
          <cell r="EE40">
            <v>8.6114592850199997E-2</v>
          </cell>
          <cell r="EF40">
            <v>0.112632930279</v>
          </cell>
          <cell r="EG40">
            <v>9.1270938515700006E-2</v>
          </cell>
          <cell r="EH40">
            <v>0.19232159853</v>
          </cell>
          <cell r="EI40">
            <v>0.133341640234</v>
          </cell>
          <cell r="EJ40">
            <v>0.158695787191</v>
          </cell>
          <cell r="EK40">
            <v>0.10288956016299999</v>
          </cell>
          <cell r="EL40">
            <v>0.19724428653699999</v>
          </cell>
          <cell r="EM40">
            <v>0.15299457311600001</v>
          </cell>
          <cell r="EN40">
            <v>0.15289574861499999</v>
          </cell>
          <cell r="EO40">
            <v>0.186111360788</v>
          </cell>
          <cell r="EP40">
            <v>0.175687342882</v>
          </cell>
          <cell r="EQ40">
            <v>0.109360195696</v>
          </cell>
          <cell r="ER40">
            <v>0.108208708465</v>
          </cell>
          <cell r="ES40">
            <v>0.15450972318600001</v>
          </cell>
          <cell r="ET40">
            <v>0.147895082831</v>
          </cell>
          <cell r="EU40">
            <v>9.6030443906800003E-2</v>
          </cell>
          <cell r="EV40">
            <v>0.100664116442</v>
          </cell>
          <cell r="EW40">
            <v>0.11162944138100001</v>
          </cell>
          <cell r="EX40">
            <v>9.8725274205199998E-2</v>
          </cell>
          <cell r="EY40">
            <v>0.14823578298100001</v>
          </cell>
          <cell r="EZ40">
            <v>0.108863346279</v>
          </cell>
          <cell r="FA40">
            <v>0.13029050826999999</v>
          </cell>
          <cell r="FB40">
            <v>0.171110615134</v>
          </cell>
          <cell r="FC40">
            <v>0.17740797996499999</v>
          </cell>
          <cell r="FD40">
            <v>8.3067707717400005E-2</v>
          </cell>
          <cell r="FE40">
            <v>9.4311319291599999E-2</v>
          </cell>
          <cell r="FF40">
            <v>0.13423758745200001</v>
          </cell>
          <cell r="FG40">
            <v>0.121677622199</v>
          </cell>
          <cell r="FH40">
            <v>0.121585294604</v>
          </cell>
          <cell r="FI40">
            <v>0</v>
          </cell>
          <cell r="FJ40">
            <v>0.12931615114200001</v>
          </cell>
          <cell r="FK40">
            <v>0.19522689282899999</v>
          </cell>
          <cell r="FL40">
            <v>0.188393011689</v>
          </cell>
          <cell r="FM40">
            <v>0.129272952676</v>
          </cell>
          <cell r="FN40">
            <v>0.215008810163</v>
          </cell>
          <cell r="FO40">
            <v>0</v>
          </cell>
          <cell r="FP40">
            <v>0.11561455577599999</v>
          </cell>
          <cell r="FQ40">
            <v>0.18560369312800001</v>
          </cell>
          <cell r="FR40">
            <v>0</v>
          </cell>
          <cell r="FS40">
            <v>0.15993198752400001</v>
          </cell>
          <cell r="FT40">
            <v>0</v>
          </cell>
          <cell r="FU40">
            <v>0.124859653413</v>
          </cell>
          <cell r="FV40">
            <v>0.12613707780799999</v>
          </cell>
          <cell r="FW40">
            <v>0</v>
          </cell>
          <cell r="FX40">
            <v>0.20323972404000001</v>
          </cell>
          <cell r="FY40">
            <v>0.122927352786</v>
          </cell>
          <cell r="FZ40">
            <v>0.167529225349</v>
          </cell>
          <cell r="GA40">
            <v>7.32618123293E-2</v>
          </cell>
          <cell r="GB40">
            <v>0.17541818320800001</v>
          </cell>
          <cell r="GC40">
            <v>0.104777187109</v>
          </cell>
          <cell r="GD40">
            <v>0.111585706472</v>
          </cell>
          <cell r="GE40">
            <v>8.9346230030100005E-2</v>
          </cell>
          <cell r="GF40">
            <v>0.15434850752400001</v>
          </cell>
          <cell r="GG40">
            <v>0.11719708889700001</v>
          </cell>
          <cell r="GH40">
            <v>0.173438996077</v>
          </cell>
          <cell r="GI40">
            <v>0</v>
          </cell>
          <cell r="GJ40">
            <v>0.13846814632400001</v>
          </cell>
          <cell r="GK40">
            <v>0.17213042080400001</v>
          </cell>
          <cell r="GL40">
            <v>9.7221076488499994E-2</v>
          </cell>
          <cell r="GM40">
            <v>0.20198670029599999</v>
          </cell>
          <cell r="GN40">
            <v>0</v>
          </cell>
          <cell r="GO40">
            <v>0.124901421368</v>
          </cell>
          <cell r="GP40">
            <v>0.103343203664</v>
          </cell>
          <cell r="GQ40">
            <v>8.2216687500499999E-2</v>
          </cell>
          <cell r="GR40">
            <v>0.16761314868900001</v>
          </cell>
          <cell r="GS40">
            <v>0.17883639037599999</v>
          </cell>
          <cell r="GT40">
            <v>0.205307021737</v>
          </cell>
          <cell r="GU40">
            <v>9.9922619759999998E-2</v>
          </cell>
          <cell r="GV40">
            <v>0.112543001771</v>
          </cell>
          <cell r="GW40">
            <v>9.7401306033100002E-2</v>
          </cell>
          <cell r="GX40">
            <v>0.15322516858599999</v>
          </cell>
          <cell r="GY40">
            <v>0.206827625632</v>
          </cell>
          <cell r="GZ40">
            <v>0.168602660298</v>
          </cell>
          <cell r="HA40">
            <v>0.13425296545000001</v>
          </cell>
          <cell r="HB40">
            <v>0.17655855417300001</v>
          </cell>
          <cell r="HC40">
            <v>0.18636709451700001</v>
          </cell>
          <cell r="HD40">
            <v>0.139307290316</v>
          </cell>
          <cell r="HE40">
            <v>0.12202652543799999</v>
          </cell>
          <cell r="HF40">
            <v>0</v>
          </cell>
          <cell r="HG40">
            <v>0.107374384999</v>
          </cell>
          <cell r="HH40">
            <v>0</v>
          </cell>
          <cell r="HI40">
            <v>0.17819522321199999</v>
          </cell>
          <cell r="HJ40">
            <v>0</v>
          </cell>
          <cell r="HK40">
            <v>0.14450705051400001</v>
          </cell>
          <cell r="HL40">
            <v>0.11295283585800001</v>
          </cell>
          <cell r="HM40">
            <v>0</v>
          </cell>
          <cell r="HN40">
            <v>0.17092448472999999</v>
          </cell>
          <cell r="HO40">
            <v>0.122578516603</v>
          </cell>
          <cell r="HP40">
            <v>0.13623985648199999</v>
          </cell>
          <cell r="HQ40">
            <v>0.16122110188</v>
          </cell>
          <cell r="HR40">
            <v>0</v>
          </cell>
          <cell r="HS40">
            <v>0.203478768468</v>
          </cell>
          <cell r="HT40">
            <v>0.12801173329400001</v>
          </cell>
          <cell r="HU40">
            <v>0.14621597528499999</v>
          </cell>
          <cell r="HV40">
            <v>0.11214009672399999</v>
          </cell>
          <cell r="HW40">
            <v>0.134854584932</v>
          </cell>
          <cell r="HX40">
            <v>9.8435521125799993E-2</v>
          </cell>
          <cell r="HY40">
            <v>8.1788145005700003E-2</v>
          </cell>
          <cell r="HZ40">
            <v>9.2427849769600001E-2</v>
          </cell>
          <cell r="IA40">
            <v>0.22150714695500001</v>
          </cell>
          <cell r="IB40">
            <v>0.13460709154600001</v>
          </cell>
          <cell r="IC40">
            <v>0.18136326968700001</v>
          </cell>
          <cell r="ID40">
            <v>0.17814943194399999</v>
          </cell>
          <cell r="IE40">
            <v>0</v>
          </cell>
          <cell r="IF40">
            <v>0.16104079783</v>
          </cell>
          <cell r="IG40">
            <v>9.6935145556899999E-2</v>
          </cell>
          <cell r="IH40">
            <v>0</v>
          </cell>
          <cell r="II40">
            <v>0.178221195936</v>
          </cell>
          <cell r="IJ40">
            <v>0.101875975728</v>
          </cell>
          <cell r="IK40">
            <v>0.16460704803500001</v>
          </cell>
          <cell r="IL40">
            <v>0.11945437640000001</v>
          </cell>
          <cell r="IM40">
            <v>0.19963826239099999</v>
          </cell>
          <cell r="IN40">
            <v>0.106085427105</v>
          </cell>
          <cell r="IO40">
            <v>0.113201200962</v>
          </cell>
          <cell r="IP40">
            <v>0</v>
          </cell>
          <cell r="IQ40">
            <v>0.18931584060199999</v>
          </cell>
          <cell r="IR40">
            <v>0.127587080002</v>
          </cell>
          <cell r="IS40">
            <v>5.53346946836E-2</v>
          </cell>
          <cell r="IT40">
            <v>2.3057339191400001</v>
          </cell>
        </row>
        <row r="41">
          <cell r="A41" t="str">
            <v>SNP_CN_4326327_T1147G_T383P_ethA</v>
          </cell>
          <cell r="B41">
            <v>-0.22050982713699999</v>
          </cell>
          <cell r="C41">
            <v>-9.19589921832E-2</v>
          </cell>
          <cell r="D41">
            <v>-0.17849297821499999</v>
          </cell>
          <cell r="E41">
            <v>-0.16167287528499999</v>
          </cell>
          <cell r="F41">
            <v>-0.228774756193</v>
          </cell>
          <cell r="G41">
            <v>-0.200628086925</v>
          </cell>
          <cell r="H41">
            <v>-0.114203192294</v>
          </cell>
          <cell r="I41">
            <v>-0.19579581916300001</v>
          </cell>
          <cell r="J41">
            <v>-0.273106962442</v>
          </cell>
          <cell r="K41">
            <v>-0.17686404287800001</v>
          </cell>
          <cell r="L41">
            <v>-0.202239125967</v>
          </cell>
          <cell r="M41">
            <v>0</v>
          </cell>
          <cell r="N41">
            <v>-0.236606582999</v>
          </cell>
          <cell r="O41">
            <v>-0.190824151039</v>
          </cell>
          <cell r="P41">
            <v>-0.22550059854999999</v>
          </cell>
          <cell r="Q41">
            <v>-0.20769225060900001</v>
          </cell>
          <cell r="R41">
            <v>-0.21180957555800001</v>
          </cell>
          <cell r="S41">
            <v>-0.16476593911599999</v>
          </cell>
          <cell r="T41">
            <v>-0.25320139527300001</v>
          </cell>
          <cell r="U41">
            <v>-0.15431600809099999</v>
          </cell>
          <cell r="V41">
            <v>-0.12741202116</v>
          </cell>
          <cell r="W41">
            <v>-0.10664730519100001</v>
          </cell>
          <cell r="X41">
            <v>-0.27234241366400003</v>
          </cell>
          <cell r="Y41">
            <v>-0.20100671052899999</v>
          </cell>
          <cell r="Z41">
            <v>-8.3423033356699997E-2</v>
          </cell>
          <cell r="AA41">
            <v>-9.1735661029800006E-2</v>
          </cell>
          <cell r="AB41">
            <v>-0.19357204437299999</v>
          </cell>
          <cell r="AC41">
            <v>-0.22777286171899999</v>
          </cell>
          <cell r="AD41">
            <v>-0.230577737093</v>
          </cell>
          <cell r="AE41">
            <v>-0.228067174554</v>
          </cell>
          <cell r="AF41">
            <v>-0.179535597563</v>
          </cell>
          <cell r="AG41">
            <v>0</v>
          </cell>
          <cell r="AH41">
            <v>-0.23887619376200001</v>
          </cell>
          <cell r="AI41">
            <v>0</v>
          </cell>
          <cell r="AJ41">
            <v>-0.25253766775100001</v>
          </cell>
          <cell r="AK41">
            <v>-0.25427934527399998</v>
          </cell>
          <cell r="AL41">
            <v>-0.25600257515899999</v>
          </cell>
          <cell r="AM41">
            <v>-0.109368748963</v>
          </cell>
          <cell r="AN41">
            <v>-0.180595844984</v>
          </cell>
          <cell r="AO41">
            <v>-0.248340159655</v>
          </cell>
          <cell r="AP41">
            <v>-0.20897434651899999</v>
          </cell>
          <cell r="AQ41">
            <v>-8.9227043092300007E-2</v>
          </cell>
          <cell r="AR41">
            <v>-0.16696432232899999</v>
          </cell>
          <cell r="AS41">
            <v>-0.224504202604</v>
          </cell>
          <cell r="AT41">
            <v>-0.117597468197</v>
          </cell>
          <cell r="AU41">
            <v>-0.253047823906</v>
          </cell>
          <cell r="AV41">
            <v>-8.8729433715299996E-2</v>
          </cell>
          <cell r="AW41">
            <v>-8.6446732282599997E-2</v>
          </cell>
          <cell r="AX41">
            <v>-0.119165502489</v>
          </cell>
          <cell r="AY41">
            <v>-0.16055378317800001</v>
          </cell>
          <cell r="AZ41">
            <v>-0.18039271235500001</v>
          </cell>
          <cell r="BA41">
            <v>-0.230239912868</v>
          </cell>
          <cell r="BB41">
            <v>0</v>
          </cell>
          <cell r="BC41">
            <v>-0.120329268277</v>
          </cell>
          <cell r="BD41">
            <v>-0.22306232154399999</v>
          </cell>
          <cell r="BE41">
            <v>-0.18049809336700001</v>
          </cell>
          <cell r="BF41">
            <v>-0.25214982032799999</v>
          </cell>
          <cell r="BG41">
            <v>-0.23427635431300001</v>
          </cell>
          <cell r="BH41">
            <v>0</v>
          </cell>
          <cell r="BI41">
            <v>-0.17457352578599999</v>
          </cell>
          <cell r="BJ41">
            <v>-0.256919115782</v>
          </cell>
          <cell r="BK41">
            <v>-0.25795951485599999</v>
          </cell>
          <cell r="BL41">
            <v>-0.21520142257200001</v>
          </cell>
          <cell r="BM41">
            <v>0</v>
          </cell>
          <cell r="BN41">
            <v>-0.23200364410900001</v>
          </cell>
          <cell r="BO41">
            <v>-0.113991245627</v>
          </cell>
          <cell r="BP41">
            <v>-0.21816220879600001</v>
          </cell>
          <cell r="BQ41">
            <v>-0.219182223082</v>
          </cell>
          <cell r="BR41">
            <v>-0.27004003524800002</v>
          </cell>
          <cell r="BS41">
            <v>-0.27680891752199999</v>
          </cell>
          <cell r="BT41">
            <v>-0.24493052065400001</v>
          </cell>
          <cell r="BU41">
            <v>-0.22818443179100001</v>
          </cell>
          <cell r="BV41">
            <v>-0.217701047659</v>
          </cell>
          <cell r="BW41">
            <v>-0.24495042860499999</v>
          </cell>
          <cell r="BX41">
            <v>-0.22068756818800001</v>
          </cell>
          <cell r="BY41">
            <v>-0.112177789211</v>
          </cell>
          <cell r="BZ41">
            <v>-0.23795856535400001</v>
          </cell>
          <cell r="CA41">
            <v>-0.103959202766</v>
          </cell>
          <cell r="CB41">
            <v>-0.23372177779700001</v>
          </cell>
          <cell r="CC41">
            <v>-0.21206523478</v>
          </cell>
          <cell r="CD41">
            <v>-0.27264681458500001</v>
          </cell>
          <cell r="CE41">
            <v>-9.3656025826899997E-2</v>
          </cell>
          <cell r="CF41">
            <v>-0.249618083239</v>
          </cell>
          <cell r="CG41">
            <v>-0.16143076121800001</v>
          </cell>
          <cell r="CH41">
            <v>-0.245555117726</v>
          </cell>
          <cell r="CI41">
            <v>-0.17625822126900001</v>
          </cell>
          <cell r="CJ41">
            <v>-0.17702916264499999</v>
          </cell>
          <cell r="CK41">
            <v>-0.24378092587</v>
          </cell>
          <cell r="CL41">
            <v>-0.136101201177</v>
          </cell>
          <cell r="CM41">
            <v>-0.19589124620000001</v>
          </cell>
          <cell r="CN41">
            <v>-0.230784460902</v>
          </cell>
          <cell r="CO41">
            <v>-0.180445477366</v>
          </cell>
          <cell r="CP41">
            <v>-0.23830968141600001</v>
          </cell>
          <cell r="CQ41">
            <v>-0.27259731292700001</v>
          </cell>
          <cell r="CR41">
            <v>-0.24057617783499999</v>
          </cell>
          <cell r="CS41">
            <v>-0.209340944886</v>
          </cell>
          <cell r="CT41">
            <v>-0.257675886154</v>
          </cell>
          <cell r="CU41">
            <v>-0.18174223601799999</v>
          </cell>
          <cell r="CV41">
            <v>-0.131197303534</v>
          </cell>
          <cell r="CW41">
            <v>-0.235831841826</v>
          </cell>
          <cell r="CX41">
            <v>-0.25127428770100002</v>
          </cell>
          <cell r="CY41">
            <v>-0.13677959144099999</v>
          </cell>
          <cell r="CZ41">
            <v>-0.227377012372</v>
          </cell>
          <cell r="DA41">
            <v>-0.25588604807900001</v>
          </cell>
          <cell r="DB41">
            <v>-0.26880881190299999</v>
          </cell>
          <cell r="DC41">
            <v>0</v>
          </cell>
          <cell r="DD41">
            <v>-0.23049689829299999</v>
          </cell>
          <cell r="DE41">
            <v>-0.23725648224400001</v>
          </cell>
          <cell r="DF41">
            <v>0</v>
          </cell>
          <cell r="DG41">
            <v>-0.181499034166</v>
          </cell>
          <cell r="DH41">
            <v>-6.3890382647499994E-2</v>
          </cell>
          <cell r="DI41">
            <v>-0.179283037782</v>
          </cell>
          <cell r="DJ41">
            <v>-0.24814882874499999</v>
          </cell>
          <cell r="DK41">
            <v>-0.12842461466800001</v>
          </cell>
          <cell r="DL41">
            <v>-9.1803155839400005E-2</v>
          </cell>
          <cell r="DM41">
            <v>-0.215127453208</v>
          </cell>
          <cell r="DN41">
            <v>-0.20593230426299999</v>
          </cell>
          <cell r="DO41">
            <v>-9.3261733651199996E-2</v>
          </cell>
          <cell r="DP41">
            <v>-8.8372670114000004E-2</v>
          </cell>
          <cell r="DQ41">
            <v>-0.14741186797600001</v>
          </cell>
          <cell r="DR41">
            <v>-0.16758291423300001</v>
          </cell>
          <cell r="DS41">
            <v>-0.12631537020200001</v>
          </cell>
          <cell r="DT41">
            <v>-0.24817815423</v>
          </cell>
          <cell r="DU41">
            <v>-0.27099603414500001</v>
          </cell>
          <cell r="DV41">
            <v>-0.24099993705700001</v>
          </cell>
          <cell r="DW41">
            <v>-0.25047829747200001</v>
          </cell>
          <cell r="DX41">
            <v>-0.23639038205099999</v>
          </cell>
          <cell r="DY41">
            <v>-0.26686343550699998</v>
          </cell>
          <cell r="DZ41">
            <v>-0.224484667182</v>
          </cell>
          <cell r="EA41">
            <v>0</v>
          </cell>
          <cell r="EB41">
            <v>-0.17292524874199999</v>
          </cell>
          <cell r="EC41">
            <v>-0.18050217628500001</v>
          </cell>
          <cell r="ED41">
            <v>-0.26428541541099998</v>
          </cell>
          <cell r="EE41">
            <v>-0.22992168366900001</v>
          </cell>
          <cell r="EF41">
            <v>-0.15949070453600001</v>
          </cell>
          <cell r="EG41">
            <v>-0.28639617562300002</v>
          </cell>
          <cell r="EH41">
            <v>-8.0164670944200003E-2</v>
          </cell>
          <cell r="EI41">
            <v>-0.24509453773500001</v>
          </cell>
          <cell r="EJ41">
            <v>-0.206708014011</v>
          </cell>
          <cell r="EK41">
            <v>-0.21081432700200001</v>
          </cell>
          <cell r="EL41">
            <v>-6.8659566342800002E-2</v>
          </cell>
          <cell r="EM41">
            <v>0</v>
          </cell>
          <cell r="EN41">
            <v>-0.131381377578</v>
          </cell>
          <cell r="EO41">
            <v>-0.225536838174</v>
          </cell>
          <cell r="EP41">
            <v>-9.9453799426600001E-2</v>
          </cell>
          <cell r="EQ41">
            <v>-0.111907608807</v>
          </cell>
          <cell r="ER41">
            <v>-0.15130883455300001</v>
          </cell>
          <cell r="ES41">
            <v>0</v>
          </cell>
          <cell r="ET41">
            <v>-0.187101721764</v>
          </cell>
          <cell r="EU41">
            <v>-0.22478686273099999</v>
          </cell>
          <cell r="EV41">
            <v>-0.23489943146700001</v>
          </cell>
          <cell r="EW41">
            <v>0</v>
          </cell>
          <cell r="EX41">
            <v>-0.17093406617599999</v>
          </cell>
          <cell r="EY41">
            <v>-0.19658081233499999</v>
          </cell>
          <cell r="EZ41">
            <v>0</v>
          </cell>
          <cell r="FA41">
            <v>-0.17446623742600001</v>
          </cell>
          <cell r="FB41">
            <v>-9.3764193356000003E-2</v>
          </cell>
          <cell r="FC41">
            <v>-0.200089514256</v>
          </cell>
          <cell r="FD41">
            <v>-0.22564095258700001</v>
          </cell>
          <cell r="FE41">
            <v>-0.20773600041900001</v>
          </cell>
          <cell r="FF41">
            <v>-0.13635902106799999</v>
          </cell>
          <cell r="FG41">
            <v>-0.18648418784099999</v>
          </cell>
          <cell r="FH41">
            <v>-0.21682599186900001</v>
          </cell>
          <cell r="FI41">
            <v>-9.5818176865599999E-2</v>
          </cell>
          <cell r="FJ41">
            <v>-0.231072887778</v>
          </cell>
          <cell r="FK41">
            <v>-0.17120648920500001</v>
          </cell>
          <cell r="FL41">
            <v>-0.23940268158899999</v>
          </cell>
          <cell r="FM41">
            <v>-0.23117992281899999</v>
          </cell>
          <cell r="FN41">
            <v>-0.23922964930499999</v>
          </cell>
          <cell r="FO41">
            <v>-0.119392521679</v>
          </cell>
          <cell r="FP41">
            <v>-0.26025635003999997</v>
          </cell>
          <cell r="FQ41">
            <v>0</v>
          </cell>
          <cell r="FR41">
            <v>-0.21311207115700001</v>
          </cell>
          <cell r="FS41">
            <v>-0.267879873514</v>
          </cell>
          <cell r="FT41">
            <v>-0.16503255069299999</v>
          </cell>
          <cell r="FU41">
            <v>-0.193884298205</v>
          </cell>
          <cell r="FV41">
            <v>-0.15150988101999999</v>
          </cell>
          <cell r="FW41">
            <v>-9.6341088414199999E-2</v>
          </cell>
          <cell r="FX41">
            <v>-0.15670272707899999</v>
          </cell>
          <cell r="FY41">
            <v>-0.19698651135</v>
          </cell>
          <cell r="FZ41">
            <v>-0.25208896398500003</v>
          </cell>
          <cell r="GA41">
            <v>-0.25677534937899998</v>
          </cell>
          <cell r="GB41">
            <v>-0.24096600711300001</v>
          </cell>
          <cell r="GC41">
            <v>-0.22694057226200001</v>
          </cell>
          <cell r="GD41">
            <v>-0.22090665996100001</v>
          </cell>
          <cell r="GE41">
            <v>-0.16603665053800001</v>
          </cell>
          <cell r="GF41">
            <v>0</v>
          </cell>
          <cell r="GG41">
            <v>-5.7587675750300001E-2</v>
          </cell>
          <cell r="GH41">
            <v>0</v>
          </cell>
          <cell r="GI41">
            <v>0</v>
          </cell>
          <cell r="GJ41">
            <v>-0.22627736628100001</v>
          </cell>
          <cell r="GK41">
            <v>-0.21541771292699999</v>
          </cell>
          <cell r="GL41">
            <v>0</v>
          </cell>
          <cell r="GM41">
            <v>-0.16265925765</v>
          </cell>
          <cell r="GN41">
            <v>-0.26958489417999998</v>
          </cell>
          <cell r="GO41">
            <v>-0.23728890717000001</v>
          </cell>
          <cell r="GP41">
            <v>-0.204507142305</v>
          </cell>
          <cell r="GQ41">
            <v>0</v>
          </cell>
          <cell r="GR41">
            <v>-0.26318815350500002</v>
          </cell>
          <cell r="GS41">
            <v>-0.16378200054200001</v>
          </cell>
          <cell r="GT41">
            <v>-0.21203799545800001</v>
          </cell>
          <cell r="GU41">
            <v>-0.236106365919</v>
          </cell>
          <cell r="GV41">
            <v>-0.23443074524400001</v>
          </cell>
          <cell r="GW41">
            <v>-0.27429607510600001</v>
          </cell>
          <cell r="GX41">
            <v>-0.28293859958599998</v>
          </cell>
          <cell r="GY41">
            <v>-0.21507321298099999</v>
          </cell>
          <cell r="GZ41">
            <v>-0.16091768443599999</v>
          </cell>
          <cell r="HA41">
            <v>-0.270133674145</v>
          </cell>
          <cell r="HB41">
            <v>-0.24007062613999999</v>
          </cell>
          <cell r="HC41">
            <v>-0.240527108312</v>
          </cell>
          <cell r="HD41">
            <v>-0.176884159446</v>
          </cell>
          <cell r="HE41">
            <v>-6.4773350954100001E-2</v>
          </cell>
          <cell r="HF41">
            <v>-0.20506888628</v>
          </cell>
          <cell r="HG41">
            <v>-0.27193671464899999</v>
          </cell>
          <cell r="HH41">
            <v>0</v>
          </cell>
          <cell r="HI41">
            <v>-0.21333596110299999</v>
          </cell>
          <cell r="HJ41">
            <v>-0.267238438129</v>
          </cell>
          <cell r="HK41">
            <v>-0.23608992993799999</v>
          </cell>
          <cell r="HL41">
            <v>-0.201265871525</v>
          </cell>
          <cell r="HM41">
            <v>-0.20606020092999999</v>
          </cell>
          <cell r="HN41">
            <v>-0.155920624733</v>
          </cell>
          <cell r="HO41">
            <v>-0.212038651109</v>
          </cell>
          <cell r="HP41">
            <v>-0.17211541533499999</v>
          </cell>
          <cell r="HQ41">
            <v>-0.30806607007999998</v>
          </cell>
          <cell r="HR41">
            <v>-8.1086032092599999E-2</v>
          </cell>
          <cell r="HS41">
            <v>-0.23719383776200001</v>
          </cell>
          <cell r="HT41">
            <v>-0.23632699251200001</v>
          </cell>
          <cell r="HU41">
            <v>-0.20096373558</v>
          </cell>
          <cell r="HV41">
            <v>-0.25776258111</v>
          </cell>
          <cell r="HW41">
            <v>0</v>
          </cell>
          <cell r="HX41">
            <v>-0.235431686044</v>
          </cell>
          <cell r="HY41">
            <v>-0.105794295669</v>
          </cell>
          <cell r="HZ41">
            <v>-0.21055737137800001</v>
          </cell>
          <cell r="IA41">
            <v>-0.21783910691700001</v>
          </cell>
          <cell r="IB41">
            <v>-0.240224838257</v>
          </cell>
          <cell r="IC41">
            <v>-0.18296605348600001</v>
          </cell>
          <cell r="ID41">
            <v>-0.12825195491300001</v>
          </cell>
          <cell r="IE41">
            <v>0</v>
          </cell>
          <cell r="IF41">
            <v>-0.25060161948199999</v>
          </cell>
          <cell r="IG41">
            <v>-0.26858091354399999</v>
          </cell>
          <cell r="IH41">
            <v>-0.20857152342800001</v>
          </cell>
          <cell r="II41">
            <v>-0.177829265594</v>
          </cell>
          <cell r="IJ41">
            <v>-0.21016949415200001</v>
          </cell>
          <cell r="IK41">
            <v>-9.3714147806199993E-2</v>
          </cell>
          <cell r="IL41">
            <v>-0.200270533562</v>
          </cell>
          <cell r="IM41">
            <v>-0.174270525575</v>
          </cell>
          <cell r="IN41">
            <v>0</v>
          </cell>
          <cell r="IO41">
            <v>-6.89305216074E-2</v>
          </cell>
          <cell r="IP41">
            <v>-9.9693581461899994E-2</v>
          </cell>
          <cell r="IQ41">
            <v>-0.17330756783500001</v>
          </cell>
          <cell r="IR41">
            <v>-0.178412362933</v>
          </cell>
          <cell r="IS41">
            <v>7.8212209045899997E-2</v>
          </cell>
          <cell r="IT41">
            <v>-2.2811319827999998</v>
          </cell>
        </row>
        <row r="42">
          <cell r="A42" t="str">
            <v>SNP_CN_4326263_C1211A_R404L_ethA</v>
          </cell>
          <cell r="B42">
            <v>-0.16087464988200001</v>
          </cell>
          <cell r="C42">
            <v>-0.15952678024799999</v>
          </cell>
          <cell r="D42">
            <v>-0.17415274679699999</v>
          </cell>
          <cell r="E42">
            <v>-0.24521562457099999</v>
          </cell>
          <cell r="F42">
            <v>0</v>
          </cell>
          <cell r="G42">
            <v>-0.18469411134700001</v>
          </cell>
          <cell r="H42">
            <v>0</v>
          </cell>
          <cell r="I42">
            <v>-0.27571710944200001</v>
          </cell>
          <cell r="J42">
            <v>-0.162909194827</v>
          </cell>
          <cell r="K42">
            <v>-0.19631175696799999</v>
          </cell>
          <cell r="L42">
            <v>-0.275024652481</v>
          </cell>
          <cell r="M42">
            <v>-0.15002162754500001</v>
          </cell>
          <cell r="N42">
            <v>-0.17199350893500001</v>
          </cell>
          <cell r="O42">
            <v>0</v>
          </cell>
          <cell r="P42">
            <v>-0.17313018441200001</v>
          </cell>
          <cell r="Q42">
            <v>-0.19505943357899999</v>
          </cell>
          <cell r="R42">
            <v>-0.189051195979</v>
          </cell>
          <cell r="S42">
            <v>-0.159020990133</v>
          </cell>
          <cell r="T42">
            <v>-0.18003755807899999</v>
          </cell>
          <cell r="U42">
            <v>-0.16298978030700001</v>
          </cell>
          <cell r="V42">
            <v>-0.27058032155</v>
          </cell>
          <cell r="W42">
            <v>-0.29566854238500001</v>
          </cell>
          <cell r="X42">
            <v>-0.28543081879600002</v>
          </cell>
          <cell r="Y42">
            <v>0</v>
          </cell>
          <cell r="Z42">
            <v>-0.28042662143699998</v>
          </cell>
          <cell r="AA42">
            <v>-0.25297200679800003</v>
          </cell>
          <cell r="AB42">
            <v>-0.19972886145099999</v>
          </cell>
          <cell r="AC42">
            <v>0</v>
          </cell>
          <cell r="AD42">
            <v>-0.19858278334099999</v>
          </cell>
          <cell r="AE42">
            <v>-0.17570571601400001</v>
          </cell>
          <cell r="AF42">
            <v>-0.28338283300400002</v>
          </cell>
          <cell r="AG42">
            <v>-0.16535237431499999</v>
          </cell>
          <cell r="AH42">
            <v>-0.19372145831599999</v>
          </cell>
          <cell r="AI42">
            <v>-0.31156212091399998</v>
          </cell>
          <cell r="AJ42">
            <v>-0.26119482517199999</v>
          </cell>
          <cell r="AK42">
            <v>-0.20769110322000001</v>
          </cell>
          <cell r="AL42">
            <v>0</v>
          </cell>
          <cell r="AM42">
            <v>-0.21883861720600001</v>
          </cell>
          <cell r="AN42">
            <v>-0.26554930210099997</v>
          </cell>
          <cell r="AO42">
            <v>-0.23641845583900001</v>
          </cell>
          <cell r="AP42">
            <v>-0.27702173590700002</v>
          </cell>
          <cell r="AQ42">
            <v>-0.19515296816800001</v>
          </cell>
          <cell r="AR42">
            <v>-0.23452632129199999</v>
          </cell>
          <cell r="AS42">
            <v>0</v>
          </cell>
          <cell r="AT42">
            <v>-0.33936089277300002</v>
          </cell>
          <cell r="AU42">
            <v>0</v>
          </cell>
          <cell r="AV42">
            <v>-0.294652730227</v>
          </cell>
          <cell r="AW42">
            <v>-0.16536889970300001</v>
          </cell>
          <cell r="AX42">
            <v>-0.300740480423</v>
          </cell>
          <cell r="AY42">
            <v>0</v>
          </cell>
          <cell r="AZ42">
            <v>-0.283649861813</v>
          </cell>
          <cell r="BA42">
            <v>-0.25822493433999999</v>
          </cell>
          <cell r="BB42">
            <v>-0.183749347925</v>
          </cell>
          <cell r="BC42">
            <v>-0.19951698184</v>
          </cell>
          <cell r="BD42">
            <v>-0.27498650550800002</v>
          </cell>
          <cell r="BE42">
            <v>-0.17115944623900001</v>
          </cell>
          <cell r="BF42">
            <v>-0.185902193189</v>
          </cell>
          <cell r="BG42">
            <v>0</v>
          </cell>
          <cell r="BH42">
            <v>-0.209487780929</v>
          </cell>
          <cell r="BI42">
            <v>-0.27844771742800001</v>
          </cell>
          <cell r="BJ42">
            <v>-0.17865954339500001</v>
          </cell>
          <cell r="BK42">
            <v>-0.27559015154799998</v>
          </cell>
          <cell r="BL42">
            <v>-0.27631628513299999</v>
          </cell>
          <cell r="BM42">
            <v>-0.27247515320799998</v>
          </cell>
          <cell r="BN42">
            <v>-0.27796119451500001</v>
          </cell>
          <cell r="BO42">
            <v>-0.22031933069199999</v>
          </cell>
          <cell r="BP42">
            <v>-0.262119442225</v>
          </cell>
          <cell r="BQ42">
            <v>-0.14054527878799999</v>
          </cell>
          <cell r="BR42">
            <v>-0.18138667941100001</v>
          </cell>
          <cell r="BS42">
            <v>-0.18081542849500001</v>
          </cell>
          <cell r="BT42">
            <v>0</v>
          </cell>
          <cell r="BU42">
            <v>-0.26855206489599998</v>
          </cell>
          <cell r="BV42">
            <v>-0.195069611073</v>
          </cell>
          <cell r="BW42">
            <v>-0.19928567111500001</v>
          </cell>
          <cell r="BX42">
            <v>-0.27617457508999999</v>
          </cell>
          <cell r="BY42">
            <v>-0.27064543962499998</v>
          </cell>
          <cell r="BZ42">
            <v>-0.28492906689600001</v>
          </cell>
          <cell r="CA42">
            <v>-0.29767197370499998</v>
          </cell>
          <cell r="CB42">
            <v>-0.192310512066</v>
          </cell>
          <cell r="CC42">
            <v>-0.208233177662</v>
          </cell>
          <cell r="CD42">
            <v>-0.189941614866</v>
          </cell>
          <cell r="CE42">
            <v>-0.297830730677</v>
          </cell>
          <cell r="CF42">
            <v>-0.31029859185199998</v>
          </cell>
          <cell r="CG42">
            <v>-0.18345999717700001</v>
          </cell>
          <cell r="CH42">
            <v>-0.27162203192700002</v>
          </cell>
          <cell r="CI42">
            <v>-0.30403572320900002</v>
          </cell>
          <cell r="CJ42">
            <v>0</v>
          </cell>
          <cell r="CK42">
            <v>-0.275067359209</v>
          </cell>
          <cell r="CL42">
            <v>-0.28054171800599997</v>
          </cell>
          <cell r="CM42">
            <v>-0.140459820628</v>
          </cell>
          <cell r="CN42">
            <v>-0.194450646639</v>
          </cell>
          <cell r="CO42">
            <v>-0.14815789461100001</v>
          </cell>
          <cell r="CP42">
            <v>-0.19756498932800001</v>
          </cell>
          <cell r="CQ42">
            <v>-0.28808471560499999</v>
          </cell>
          <cell r="CR42">
            <v>-0.17771193385100001</v>
          </cell>
          <cell r="CS42">
            <v>-0.25495156645799999</v>
          </cell>
          <cell r="CT42">
            <v>-0.20868627727</v>
          </cell>
          <cell r="CU42">
            <v>-0.25071507692299999</v>
          </cell>
          <cell r="CV42">
            <v>0</v>
          </cell>
          <cell r="CW42">
            <v>-0.18188615143299999</v>
          </cell>
          <cell r="CX42">
            <v>-0.280392169952</v>
          </cell>
          <cell r="CY42">
            <v>-0.247047841549</v>
          </cell>
          <cell r="CZ42">
            <v>-0.21159149706399999</v>
          </cell>
          <cell r="DA42">
            <v>-0.27279242873199999</v>
          </cell>
          <cell r="DB42">
            <v>-0.20649862289400001</v>
          </cell>
          <cell r="DC42">
            <v>-0.16481271386099999</v>
          </cell>
          <cell r="DD42">
            <v>-0.25478157401099999</v>
          </cell>
          <cell r="DE42">
            <v>-0.210662946105</v>
          </cell>
          <cell r="DF42">
            <v>-0.27945563197099998</v>
          </cell>
          <cell r="DG42">
            <v>-0.169963121414</v>
          </cell>
          <cell r="DH42">
            <v>-0.177073910832</v>
          </cell>
          <cell r="DI42">
            <v>-0.284742593765</v>
          </cell>
          <cell r="DJ42">
            <v>-0.178041785955</v>
          </cell>
          <cell r="DK42">
            <v>-0.180156975985</v>
          </cell>
          <cell r="DL42">
            <v>-0.24936719238800001</v>
          </cell>
          <cell r="DM42">
            <v>-0.17793723940799999</v>
          </cell>
          <cell r="DN42">
            <v>-0.285831958055</v>
          </cell>
          <cell r="DO42">
            <v>-0.18393418192899999</v>
          </cell>
          <cell r="DP42">
            <v>0</v>
          </cell>
          <cell r="DQ42">
            <v>-0.26952722668599999</v>
          </cell>
          <cell r="DR42">
            <v>-0.178081959486</v>
          </cell>
          <cell r="DS42">
            <v>-0.280802488327</v>
          </cell>
          <cell r="DT42">
            <v>-0.29101845622099998</v>
          </cell>
          <cell r="DU42">
            <v>-0.30605950951599997</v>
          </cell>
          <cell r="DV42">
            <v>-0.282671838999</v>
          </cell>
          <cell r="DW42">
            <v>-0.27863389253600002</v>
          </cell>
          <cell r="DX42">
            <v>0</v>
          </cell>
          <cell r="DY42">
            <v>-0.27359205484400001</v>
          </cell>
          <cell r="DZ42">
            <v>-0.20598863065199999</v>
          </cell>
          <cell r="EA42">
            <v>-0.29154360294300002</v>
          </cell>
          <cell r="EB42">
            <v>-0.31209263205499999</v>
          </cell>
          <cell r="EC42">
            <v>0</v>
          </cell>
          <cell r="ED42">
            <v>-0.24040016531899999</v>
          </cell>
          <cell r="EE42">
            <v>-0.187111377716</v>
          </cell>
          <cell r="EF42">
            <v>-0.18341936171100001</v>
          </cell>
          <cell r="EG42">
            <v>-0.31900027394300001</v>
          </cell>
          <cell r="EH42">
            <v>0</v>
          </cell>
          <cell r="EI42">
            <v>-0.25945717096299997</v>
          </cell>
          <cell r="EJ42">
            <v>-0.16715012490699999</v>
          </cell>
          <cell r="EK42">
            <v>-0.24837441742399999</v>
          </cell>
          <cell r="EL42">
            <v>-0.251712799072</v>
          </cell>
          <cell r="EM42">
            <v>0</v>
          </cell>
          <cell r="EN42">
            <v>-0.19052262604199999</v>
          </cell>
          <cell r="EO42">
            <v>-0.16164866089800001</v>
          </cell>
          <cell r="EP42">
            <v>-0.28297179937400002</v>
          </cell>
          <cell r="EQ42">
            <v>0</v>
          </cell>
          <cell r="ER42">
            <v>-0.29774489998800002</v>
          </cell>
          <cell r="ES42">
            <v>-0.29966312646900001</v>
          </cell>
          <cell r="ET42">
            <v>-0.27453821897500003</v>
          </cell>
          <cell r="EU42">
            <v>-0.28588065504999999</v>
          </cell>
          <cell r="EV42">
            <v>-0.25954321026799998</v>
          </cell>
          <cell r="EW42">
            <v>0</v>
          </cell>
          <cell r="EX42">
            <v>-0.24952676892299999</v>
          </cell>
          <cell r="EY42">
            <v>-0.28251188993499998</v>
          </cell>
          <cell r="EZ42">
            <v>0</v>
          </cell>
          <cell r="FA42">
            <v>-0.18738143146</v>
          </cell>
          <cell r="FB42">
            <v>0</v>
          </cell>
          <cell r="FC42">
            <v>-0.28847500681900001</v>
          </cell>
          <cell r="FD42">
            <v>-0.26847231388100001</v>
          </cell>
          <cell r="FE42">
            <v>0</v>
          </cell>
          <cell r="FF42">
            <v>-0.26470214128500003</v>
          </cell>
          <cell r="FG42">
            <v>-0.32623341679599999</v>
          </cell>
          <cell r="FH42">
            <v>-0.16796191036700001</v>
          </cell>
          <cell r="FI42">
            <v>-0.21555368602300001</v>
          </cell>
          <cell r="FJ42">
            <v>-0.26194185018499999</v>
          </cell>
          <cell r="FK42">
            <v>-0.27736571431200002</v>
          </cell>
          <cell r="FL42">
            <v>-0.245845273137</v>
          </cell>
          <cell r="FM42">
            <v>-0.142932027578</v>
          </cell>
          <cell r="FN42">
            <v>-0.150471389294</v>
          </cell>
          <cell r="FO42">
            <v>-0.194168016315</v>
          </cell>
          <cell r="FP42">
            <v>-0.231782898307</v>
          </cell>
          <cell r="FQ42">
            <v>0</v>
          </cell>
          <cell r="FR42">
            <v>-0.25872141122800002</v>
          </cell>
          <cell r="FS42">
            <v>-0.28082025051100001</v>
          </cell>
          <cell r="FT42">
            <v>-0.225803226233</v>
          </cell>
          <cell r="FU42">
            <v>-0.22386111319099999</v>
          </cell>
          <cell r="FV42">
            <v>-0.29183542728400003</v>
          </cell>
          <cell r="FW42">
            <v>-0.16938617825499999</v>
          </cell>
          <cell r="FX42">
            <v>-0.160960882902</v>
          </cell>
          <cell r="FY42">
            <v>-0.26465868949900001</v>
          </cell>
          <cell r="FZ42">
            <v>-0.247140973806</v>
          </cell>
          <cell r="GA42">
            <v>-0.29571050405499999</v>
          </cell>
          <cell r="GB42">
            <v>-0.298024773598</v>
          </cell>
          <cell r="GC42">
            <v>-0.28923684358599999</v>
          </cell>
          <cell r="GD42">
            <v>-0.25205984711599999</v>
          </cell>
          <cell r="GE42">
            <v>-0.304124295712</v>
          </cell>
          <cell r="GF42">
            <v>-0.26517558097799998</v>
          </cell>
          <cell r="GG42">
            <v>-0.188108831644</v>
          </cell>
          <cell r="GH42">
            <v>-0.29100045561799998</v>
          </cell>
          <cell r="GI42">
            <v>-0.14500108361200001</v>
          </cell>
          <cell r="GJ42">
            <v>-0.16077853739299999</v>
          </cell>
          <cell r="GK42">
            <v>-0.22552701830899999</v>
          </cell>
          <cell r="GL42">
            <v>-0.213014692068</v>
          </cell>
          <cell r="GM42">
            <v>0</v>
          </cell>
          <cell r="GN42">
            <v>-0.298221111298</v>
          </cell>
          <cell r="GO42">
            <v>-0.20291395485399999</v>
          </cell>
          <cell r="GP42">
            <v>-0.17483778297899999</v>
          </cell>
          <cell r="GQ42">
            <v>-0.19016864895800001</v>
          </cell>
          <cell r="GR42">
            <v>-0.29497012496000002</v>
          </cell>
          <cell r="GS42">
            <v>-0.17742495238799999</v>
          </cell>
          <cell r="GT42">
            <v>-0.20448689162700001</v>
          </cell>
          <cell r="GU42">
            <v>-0.25597098469700003</v>
          </cell>
          <cell r="GV42">
            <v>-0.285076469183</v>
          </cell>
          <cell r="GW42">
            <v>-0.25762572884599999</v>
          </cell>
          <cell r="GX42">
            <v>-0.28123146295500001</v>
          </cell>
          <cell r="GY42">
            <v>-0.249155536294</v>
          </cell>
          <cell r="GZ42">
            <v>-0.25341239571599999</v>
          </cell>
          <cell r="HA42">
            <v>-0.27931815385800002</v>
          </cell>
          <cell r="HB42">
            <v>-0.276359379292</v>
          </cell>
          <cell r="HC42">
            <v>-0.28640180826200001</v>
          </cell>
          <cell r="HD42">
            <v>0</v>
          </cell>
          <cell r="HE42">
            <v>-0.17735150456400001</v>
          </cell>
          <cell r="HF42">
            <v>-0.273471057415</v>
          </cell>
          <cell r="HG42">
            <v>-0.209015354514</v>
          </cell>
          <cell r="HH42">
            <v>0</v>
          </cell>
          <cell r="HI42">
            <v>-0.178432255983</v>
          </cell>
          <cell r="HJ42">
            <v>0</v>
          </cell>
          <cell r="HK42">
            <v>-0.275619864464</v>
          </cell>
          <cell r="HL42">
            <v>-0.18563732504800001</v>
          </cell>
          <cell r="HM42">
            <v>-0.28343388438200001</v>
          </cell>
          <cell r="HN42">
            <v>-0.27700254321099999</v>
          </cell>
          <cell r="HO42">
            <v>-0.28619125485399999</v>
          </cell>
          <cell r="HP42">
            <v>-0.28945571184199997</v>
          </cell>
          <cell r="HQ42">
            <v>0</v>
          </cell>
          <cell r="HR42">
            <v>-0.18496704101600001</v>
          </cell>
          <cell r="HS42">
            <v>-0.15421351790400001</v>
          </cell>
          <cell r="HT42">
            <v>-0.253678649664</v>
          </cell>
          <cell r="HU42">
            <v>-0.25031325221099998</v>
          </cell>
          <cell r="HV42">
            <v>-0.20529231429100001</v>
          </cell>
          <cell r="HW42">
            <v>-0.26234474778200001</v>
          </cell>
          <cell r="HX42">
            <v>0</v>
          </cell>
          <cell r="HY42">
            <v>-0.258589982986</v>
          </cell>
          <cell r="HZ42">
            <v>-0.21888573467700001</v>
          </cell>
          <cell r="IA42">
            <v>-0.27108839154199998</v>
          </cell>
          <cell r="IB42">
            <v>-0.18201142549499999</v>
          </cell>
          <cell r="IC42">
            <v>-0.18074403703200001</v>
          </cell>
          <cell r="ID42">
            <v>0</v>
          </cell>
          <cell r="IE42">
            <v>-0.19029271602600001</v>
          </cell>
          <cell r="IF42">
            <v>-0.181908607483</v>
          </cell>
          <cell r="IG42">
            <v>-0.18906998634300001</v>
          </cell>
          <cell r="IH42">
            <v>-0.16721478104599999</v>
          </cell>
          <cell r="II42">
            <v>-0.27132758498199999</v>
          </cell>
          <cell r="IJ42">
            <v>-0.27411344647399999</v>
          </cell>
          <cell r="IK42">
            <v>-0.33060151338600002</v>
          </cell>
          <cell r="IL42">
            <v>-0.19183835387199999</v>
          </cell>
          <cell r="IM42">
            <v>-0.272328495979</v>
          </cell>
          <cell r="IN42">
            <v>-0.258234143257</v>
          </cell>
          <cell r="IO42">
            <v>-0.19562824070500001</v>
          </cell>
          <cell r="IP42">
            <v>-0.269438803196</v>
          </cell>
          <cell r="IQ42">
            <v>-0.192415982485</v>
          </cell>
          <cell r="IR42">
            <v>-0.20518104732</v>
          </cell>
          <cell r="IS42">
            <v>9.0142793953399997E-2</v>
          </cell>
          <cell r="IT42">
            <v>-2.2761781215700001</v>
          </cell>
        </row>
        <row r="43">
          <cell r="A43" t="str">
            <v>SNP_CN_4326476_A998C_L333R_ethA</v>
          </cell>
          <cell r="B43">
            <v>8.8796816766299996E-2</v>
          </cell>
          <cell r="C43">
            <v>2.8818463906599999E-2</v>
          </cell>
          <cell r="D43">
            <v>4.0607914328600003E-2</v>
          </cell>
          <cell r="E43">
            <v>8.5852123796900007E-2</v>
          </cell>
          <cell r="F43">
            <v>5.3364899009499998E-2</v>
          </cell>
          <cell r="G43">
            <v>1.5893317758999999E-2</v>
          </cell>
          <cell r="H43">
            <v>7.9845659434800001E-2</v>
          </cell>
          <cell r="I43">
            <v>8.5182979702899994E-2</v>
          </cell>
          <cell r="J43">
            <v>3.1388707459E-2</v>
          </cell>
          <cell r="K43">
            <v>7.5659468770000002E-2</v>
          </cell>
          <cell r="L43">
            <v>8.3223231136799997E-2</v>
          </cell>
          <cell r="M43">
            <v>7.8114174306399997E-2</v>
          </cell>
          <cell r="N43">
            <v>2.0289165899200001E-2</v>
          </cell>
          <cell r="O43">
            <v>2.6512015610900001E-2</v>
          </cell>
          <cell r="P43">
            <v>2.8905685991000001E-2</v>
          </cell>
          <cell r="Q43">
            <v>4.2741771787399997E-2</v>
          </cell>
          <cell r="R43">
            <v>6.0253623872999998E-2</v>
          </cell>
          <cell r="S43">
            <v>7.0155911147600003E-2</v>
          </cell>
          <cell r="T43">
            <v>8.5305094718899993E-2</v>
          </cell>
          <cell r="U43">
            <v>7.0614978671100004E-2</v>
          </cell>
          <cell r="V43">
            <v>6.3616313040299993E-2</v>
          </cell>
          <cell r="W43">
            <v>4.9636922776700003E-2</v>
          </cell>
          <cell r="X43">
            <v>5.65188787878E-2</v>
          </cell>
          <cell r="Y43">
            <v>2.7736816555300001E-2</v>
          </cell>
          <cell r="Z43">
            <v>5.37824220955E-2</v>
          </cell>
          <cell r="AA43">
            <v>3.7405129522099997E-2</v>
          </cell>
          <cell r="AB43">
            <v>5.1400404423500003E-2</v>
          </cell>
          <cell r="AC43">
            <v>2.8344977647099999E-2</v>
          </cell>
          <cell r="AD43">
            <v>3.3731251955E-2</v>
          </cell>
          <cell r="AE43">
            <v>6.7439131438700006E-2</v>
          </cell>
          <cell r="AF43">
            <v>5.6526388972999997E-2</v>
          </cell>
          <cell r="AG43">
            <v>0.10119766742</v>
          </cell>
          <cell r="AH43">
            <v>8.3927340805500003E-2</v>
          </cell>
          <cell r="AI43">
            <v>5.2944980561700002E-2</v>
          </cell>
          <cell r="AJ43">
            <v>6.2950097024400006E-2</v>
          </cell>
          <cell r="AK43">
            <v>4.6202875673799999E-2</v>
          </cell>
          <cell r="AL43">
            <v>3.9602234959599997E-2</v>
          </cell>
          <cell r="AM43">
            <v>7.8694000840200007E-2</v>
          </cell>
          <cell r="AN43">
            <v>5.4581414908200003E-2</v>
          </cell>
          <cell r="AO43">
            <v>4.33102995157E-2</v>
          </cell>
          <cell r="AP43">
            <v>6.5979041159200003E-2</v>
          </cell>
          <cell r="AQ43">
            <v>3.7968013435600002E-2</v>
          </cell>
          <cell r="AR43">
            <v>3.6376252770399999E-2</v>
          </cell>
          <cell r="AS43">
            <v>2.82533913851E-2</v>
          </cell>
          <cell r="AT43">
            <v>5.7085398584600003E-2</v>
          </cell>
          <cell r="AU43">
            <v>7.2854802012399994E-2</v>
          </cell>
          <cell r="AV43">
            <v>2.50924583524E-2</v>
          </cell>
          <cell r="AW43">
            <v>0</v>
          </cell>
          <cell r="AX43">
            <v>8.3381675183800005E-2</v>
          </cell>
          <cell r="AY43">
            <v>4.5336890965699997E-2</v>
          </cell>
          <cell r="AZ43">
            <v>6.5376423299300004E-2</v>
          </cell>
          <cell r="BA43">
            <v>7.6417170465000003E-2</v>
          </cell>
          <cell r="BB43">
            <v>8.0730982124799996E-2</v>
          </cell>
          <cell r="BC43">
            <v>2.2525036707500001E-2</v>
          </cell>
          <cell r="BD43">
            <v>3.2146785408300002E-2</v>
          </cell>
          <cell r="BE43">
            <v>5.9232287108900002E-2</v>
          </cell>
          <cell r="BF43">
            <v>4.89103235304E-2</v>
          </cell>
          <cell r="BG43">
            <v>2.4424538016299999E-2</v>
          </cell>
          <cell r="BH43">
            <v>3.13204675913E-2</v>
          </cell>
          <cell r="BI43">
            <v>2.8521329164499998E-2</v>
          </cell>
          <cell r="BJ43">
            <v>2.4758484214499998E-2</v>
          </cell>
          <cell r="BK43">
            <v>4.0982045233200003E-2</v>
          </cell>
          <cell r="BL43">
            <v>7.2077713906799998E-2</v>
          </cell>
          <cell r="BM43">
            <v>2.7497235685599999E-2</v>
          </cell>
          <cell r="BN43">
            <v>4.4497735798400002E-2</v>
          </cell>
          <cell r="BO43">
            <v>8.7913215160400002E-2</v>
          </cell>
          <cell r="BP43">
            <v>4.7082919627400001E-2</v>
          </cell>
          <cell r="BQ43">
            <v>5.5528473108999998E-2</v>
          </cell>
          <cell r="BR43">
            <v>6.9015935063399994E-2</v>
          </cell>
          <cell r="BS43">
            <v>4.3131191283500001E-2</v>
          </cell>
          <cell r="BT43">
            <v>5.5635757744299998E-2</v>
          </cell>
          <cell r="BU43">
            <v>5.3362254053399998E-2</v>
          </cell>
          <cell r="BV43">
            <v>2.6928776875100001E-2</v>
          </cell>
          <cell r="BW43">
            <v>6.6712558269499997E-2</v>
          </cell>
          <cell r="BX43">
            <v>4.0189586579799999E-2</v>
          </cell>
          <cell r="BY43">
            <v>6.9751843810099995E-2</v>
          </cell>
          <cell r="BZ43">
            <v>7.2141140699400003E-2</v>
          </cell>
          <cell r="CA43">
            <v>0</v>
          </cell>
          <cell r="CB43">
            <v>2.0663874223800002E-2</v>
          </cell>
          <cell r="CC43">
            <v>8.2495763897900004E-2</v>
          </cell>
          <cell r="CD43">
            <v>0</v>
          </cell>
          <cell r="CE43">
            <v>2.4556746706399998E-2</v>
          </cell>
          <cell r="CF43">
            <v>5.4287794977400002E-2</v>
          </cell>
          <cell r="CG43">
            <v>5.8384001254999998E-2</v>
          </cell>
          <cell r="CH43">
            <v>2.1858269348699999E-2</v>
          </cell>
          <cell r="CI43">
            <v>5.3933162242200003E-2</v>
          </cell>
          <cell r="CJ43">
            <v>2.9504118487199998E-2</v>
          </cell>
          <cell r="CK43">
            <v>0</v>
          </cell>
          <cell r="CL43">
            <v>6.11050799489E-2</v>
          </cell>
          <cell r="CM43">
            <v>3.1969312578400001E-2</v>
          </cell>
          <cell r="CN43">
            <v>4.1649241000400003E-2</v>
          </cell>
          <cell r="CO43">
            <v>7.9712465405500005E-2</v>
          </cell>
          <cell r="CP43">
            <v>7.9779803752900003E-2</v>
          </cell>
          <cell r="CQ43">
            <v>4.8322040587700003E-2</v>
          </cell>
          <cell r="CR43">
            <v>3.9251200854800002E-2</v>
          </cell>
          <cell r="CS43">
            <v>6.2453564256400002E-2</v>
          </cell>
          <cell r="CT43">
            <v>3.8846839219300003E-2</v>
          </cell>
          <cell r="CU43">
            <v>5.35207092762E-2</v>
          </cell>
          <cell r="CV43">
            <v>5.9436719864600002E-2</v>
          </cell>
          <cell r="CW43">
            <v>2.8988378122399999E-2</v>
          </cell>
          <cell r="CX43">
            <v>2.9886495321999999E-2</v>
          </cell>
          <cell r="CY43">
            <v>5.8927565813099998E-2</v>
          </cell>
          <cell r="CZ43">
            <v>3.1208006665099999E-2</v>
          </cell>
          <cell r="DA43">
            <v>0</v>
          </cell>
          <cell r="DB43">
            <v>3.7139203399400002E-2</v>
          </cell>
          <cell r="DC43">
            <v>9.0240508317899995E-2</v>
          </cell>
          <cell r="DD43">
            <v>0.10346551984500001</v>
          </cell>
          <cell r="DE43">
            <v>2.59522795677E-2</v>
          </cell>
          <cell r="DF43">
            <v>7.6921388506900001E-2</v>
          </cell>
          <cell r="DG43">
            <v>6.1594180762800002E-2</v>
          </cell>
          <cell r="DH43">
            <v>8.4297627210599996E-2</v>
          </cell>
          <cell r="DI43">
            <v>7.6601564884200002E-2</v>
          </cell>
          <cell r="DJ43">
            <v>5.1884602755299998E-2</v>
          </cell>
          <cell r="DK43">
            <v>3.7336345761999998E-2</v>
          </cell>
          <cell r="DL43">
            <v>7.3533199727499998E-2</v>
          </cell>
          <cell r="DM43">
            <v>7.7870070934299998E-2</v>
          </cell>
          <cell r="DN43">
            <v>2.6740355417100001E-2</v>
          </cell>
          <cell r="DO43">
            <v>3.0386783182600002E-2</v>
          </cell>
          <cell r="DP43">
            <v>2.8875224292300002E-2</v>
          </cell>
          <cell r="DQ43">
            <v>0</v>
          </cell>
          <cell r="DR43">
            <v>7.2256550192800001E-2</v>
          </cell>
          <cell r="DS43">
            <v>5.61660043895E-2</v>
          </cell>
          <cell r="DT43">
            <v>6.0593497008100003E-2</v>
          </cell>
          <cell r="DU43">
            <v>4.0843266993799997E-2</v>
          </cell>
          <cell r="DV43">
            <v>6.6291533410499995E-2</v>
          </cell>
          <cell r="DW43">
            <v>6.4927533268899995E-2</v>
          </cell>
          <cell r="DX43">
            <v>5.6731570512100003E-2</v>
          </cell>
          <cell r="DY43">
            <v>6.3861519098299999E-2</v>
          </cell>
          <cell r="DZ43">
            <v>6.9889180362200001E-2</v>
          </cell>
          <cell r="EA43">
            <v>5.6289233267300003E-2</v>
          </cell>
          <cell r="EB43">
            <v>6.1089422553800003E-2</v>
          </cell>
          <cell r="EC43">
            <v>3.2261662185199998E-2</v>
          </cell>
          <cell r="ED43">
            <v>8.76137837768E-2</v>
          </cell>
          <cell r="EE43">
            <v>0</v>
          </cell>
          <cell r="EF43">
            <v>3.6658596247399998E-2</v>
          </cell>
          <cell r="EG43">
            <v>8.7148748338199994E-2</v>
          </cell>
          <cell r="EH43">
            <v>6.6169224679499997E-2</v>
          </cell>
          <cell r="EI43">
            <v>5.5805847048799997E-2</v>
          </cell>
          <cell r="EJ43">
            <v>2.5384815409800001E-2</v>
          </cell>
          <cell r="EK43">
            <v>8.7198659777599996E-2</v>
          </cell>
          <cell r="EL43">
            <v>7.91953876615E-2</v>
          </cell>
          <cell r="EM43">
            <v>4.9049217253899997E-2</v>
          </cell>
          <cell r="EN43">
            <v>3.2596312463299998E-2</v>
          </cell>
          <cell r="EO43">
            <v>0</v>
          </cell>
          <cell r="EP43">
            <v>4.1533857584000002E-2</v>
          </cell>
          <cell r="EQ43">
            <v>4.14697378874E-2</v>
          </cell>
          <cell r="ER43">
            <v>5.8351568877700002E-2</v>
          </cell>
          <cell r="ES43">
            <v>1.87476873398E-2</v>
          </cell>
          <cell r="ET43">
            <v>6.7417368292799998E-2</v>
          </cell>
          <cell r="EU43">
            <v>7.4655659496800003E-2</v>
          </cell>
          <cell r="EV43">
            <v>6.6628254949999993E-2</v>
          </cell>
          <cell r="EW43">
            <v>4.9667779356200002E-2</v>
          </cell>
          <cell r="EX43">
            <v>8.6093157529799999E-2</v>
          </cell>
          <cell r="EY43">
            <v>5.6514322757699999E-2</v>
          </cell>
          <cell r="EZ43">
            <v>0</v>
          </cell>
          <cell r="FA43">
            <v>4.6008415520199998E-2</v>
          </cell>
          <cell r="FB43">
            <v>8.1556580960799999E-2</v>
          </cell>
          <cell r="FC43">
            <v>5.1479175686800001E-2</v>
          </cell>
          <cell r="FD43">
            <v>5.9458844363699997E-2</v>
          </cell>
          <cell r="FE43">
            <v>5.7258319109700001E-2</v>
          </cell>
          <cell r="FF43">
            <v>8.4122322499800006E-2</v>
          </cell>
          <cell r="FG43">
            <v>6.7846179008499999E-2</v>
          </cell>
          <cell r="FH43">
            <v>5.2737355232200002E-2</v>
          </cell>
          <cell r="FI43">
            <v>6.6530317068100003E-2</v>
          </cell>
          <cell r="FJ43">
            <v>5.0368640571800002E-2</v>
          </cell>
          <cell r="FK43">
            <v>4.5807559043199997E-2</v>
          </cell>
          <cell r="FL43">
            <v>8.5146337747599998E-2</v>
          </cell>
          <cell r="FM43">
            <v>8.1162251532099994E-2</v>
          </cell>
          <cell r="FN43">
            <v>6.4710900187500003E-2</v>
          </cell>
          <cell r="FO43">
            <v>0</v>
          </cell>
          <cell r="FP43">
            <v>6.1894137412300002E-2</v>
          </cell>
          <cell r="FQ43">
            <v>2.3874446749700001E-2</v>
          </cell>
          <cell r="FR43">
            <v>3.3236488699900001E-2</v>
          </cell>
          <cell r="FS43">
            <v>7.6202988624599996E-2</v>
          </cell>
          <cell r="FT43">
            <v>4.9797847866999999E-2</v>
          </cell>
          <cell r="FU43">
            <v>5.3168296814000003E-2</v>
          </cell>
          <cell r="FV43">
            <v>3.2882440835199998E-2</v>
          </cell>
          <cell r="FW43">
            <v>4.7222357243299998E-2</v>
          </cell>
          <cell r="FX43">
            <v>2.38576438278E-2</v>
          </cell>
          <cell r="FY43">
            <v>3.8729634136000002E-2</v>
          </cell>
          <cell r="FZ43">
            <v>7.2906643152199996E-2</v>
          </cell>
          <cell r="GA43">
            <v>7.5127921998500005E-2</v>
          </cell>
          <cell r="GB43">
            <v>4.2595352977500001E-2</v>
          </cell>
          <cell r="GC43">
            <v>5.7561166584500001E-2</v>
          </cell>
          <cell r="GD43">
            <v>4.61493805051E-2</v>
          </cell>
          <cell r="GE43">
            <v>2.3005234077599999E-2</v>
          </cell>
          <cell r="GF43">
            <v>5.2643682807700001E-2</v>
          </cell>
          <cell r="GG43">
            <v>5.8600198477499997E-2</v>
          </cell>
          <cell r="GH43">
            <v>3.8481932133400003E-2</v>
          </cell>
          <cell r="GI43">
            <v>5.9416227042699998E-2</v>
          </cell>
          <cell r="GJ43">
            <v>4.1293941438199998E-2</v>
          </cell>
          <cell r="GK43">
            <v>7.4195712804800001E-2</v>
          </cell>
          <cell r="GL43">
            <v>5.6339200586100001E-2</v>
          </cell>
          <cell r="GM43">
            <v>2.3010527715099999E-2</v>
          </cell>
          <cell r="GN43">
            <v>1.6624821349999999E-2</v>
          </cell>
          <cell r="GO43">
            <v>4.08250167966E-2</v>
          </cell>
          <cell r="GP43">
            <v>5.24915792048E-2</v>
          </cell>
          <cell r="GQ43">
            <v>4.06191982329E-2</v>
          </cell>
          <cell r="GR43">
            <v>4.2071174830200002E-2</v>
          </cell>
          <cell r="GS43">
            <v>6.8096704781099998E-2</v>
          </cell>
          <cell r="GT43">
            <v>5.8288834989100001E-2</v>
          </cell>
          <cell r="GU43">
            <v>7.5963869690899993E-2</v>
          </cell>
          <cell r="GV43">
            <v>4.91669736803E-2</v>
          </cell>
          <cell r="GW43">
            <v>3.9064675569500003E-2</v>
          </cell>
          <cell r="GX43">
            <v>4.3878618627800001E-2</v>
          </cell>
          <cell r="GY43">
            <v>6.5483614802400003E-2</v>
          </cell>
          <cell r="GZ43">
            <v>6.5120555460499996E-2</v>
          </cell>
          <cell r="HA43">
            <v>4.9142606556400001E-2</v>
          </cell>
          <cell r="HB43">
            <v>6.3902318477600001E-2</v>
          </cell>
          <cell r="HC43">
            <v>2.8911322355300001E-2</v>
          </cell>
          <cell r="HD43">
            <v>4.49075885117E-2</v>
          </cell>
          <cell r="HE43">
            <v>5.7420905679499999E-2</v>
          </cell>
          <cell r="HF43">
            <v>6.9946646690400002E-2</v>
          </cell>
          <cell r="HG43">
            <v>3.2344613224300003E-2</v>
          </cell>
          <cell r="HH43">
            <v>4.6169243753000001E-2</v>
          </cell>
          <cell r="HI43">
            <v>6.4372822642300001E-2</v>
          </cell>
          <cell r="HJ43">
            <v>3.3088907599400003E-2</v>
          </cell>
          <cell r="HK43">
            <v>6.6640287637699996E-2</v>
          </cell>
          <cell r="HL43">
            <v>5.7116873562299997E-2</v>
          </cell>
          <cell r="HM43">
            <v>4.9223601818100003E-2</v>
          </cell>
          <cell r="HN43">
            <v>3.4841891378199999E-2</v>
          </cell>
          <cell r="HO43">
            <v>4.3494779616599998E-2</v>
          </cell>
          <cell r="HP43">
            <v>2.5920884683700001E-2</v>
          </cell>
          <cell r="HQ43">
            <v>3.6964103579500002E-2</v>
          </cell>
          <cell r="HR43">
            <v>3.6830298602600002E-2</v>
          </cell>
          <cell r="HS43">
            <v>0</v>
          </cell>
          <cell r="HT43">
            <v>8.9218959212299997E-2</v>
          </cell>
          <cell r="HU43">
            <v>7.3777876794300007E-2</v>
          </cell>
          <cell r="HV43">
            <v>5.4920151829699997E-2</v>
          </cell>
          <cell r="HW43">
            <v>6.4390435814900004E-2</v>
          </cell>
          <cell r="HX43">
            <v>3.8120873272399998E-2</v>
          </cell>
          <cell r="HY43">
            <v>8.2920938730199997E-2</v>
          </cell>
          <cell r="HZ43">
            <v>1.70883033425E-2</v>
          </cell>
          <cell r="IA43">
            <v>5.3492609411499997E-2</v>
          </cell>
          <cell r="IB43">
            <v>1.3925270177399999E-2</v>
          </cell>
          <cell r="IC43">
            <v>1.6997976228600001E-2</v>
          </cell>
          <cell r="ID43">
            <v>6.6632099449599996E-2</v>
          </cell>
          <cell r="IE43">
            <v>4.17866669595E-2</v>
          </cell>
          <cell r="IF43">
            <v>5.7510819286100003E-2</v>
          </cell>
          <cell r="IG43">
            <v>5.4349351674300002E-2</v>
          </cell>
          <cell r="IH43">
            <v>5.7613801211099998E-2</v>
          </cell>
          <cell r="II43">
            <v>5.4388500750100002E-2</v>
          </cell>
          <cell r="IJ43">
            <v>0</v>
          </cell>
          <cell r="IK43">
            <v>3.72945666313E-2</v>
          </cell>
          <cell r="IL43">
            <v>6.6107086837300003E-2</v>
          </cell>
          <cell r="IM43">
            <v>6.2125880271200001E-2</v>
          </cell>
          <cell r="IN43">
            <v>5.9885568916799997E-2</v>
          </cell>
          <cell r="IO43">
            <v>5.2325773984199998E-2</v>
          </cell>
          <cell r="IP43">
            <v>7.6181203126899993E-2</v>
          </cell>
          <cell r="IQ43">
            <v>0</v>
          </cell>
          <cell r="IR43">
            <v>5.0597090274099997E-2</v>
          </cell>
          <cell r="IS43">
            <v>2.2361956536799999E-2</v>
          </cell>
          <cell r="IT43">
            <v>2.2626414298999999</v>
          </cell>
        </row>
        <row r="44">
          <cell r="A44" t="str">
            <v>SNP_CN_4327311_A163G_S55P_ethA</v>
          </cell>
          <cell r="B44">
            <v>0.17833277583099999</v>
          </cell>
          <cell r="C44">
            <v>0.181250676513</v>
          </cell>
          <cell r="D44">
            <v>0.20470294356300001</v>
          </cell>
          <cell r="E44">
            <v>0.20187884569199999</v>
          </cell>
          <cell r="F44">
            <v>0.24728941917399999</v>
          </cell>
          <cell r="G44">
            <v>0</v>
          </cell>
          <cell r="H44">
            <v>0</v>
          </cell>
          <cell r="I44">
            <v>0.25849601626399998</v>
          </cell>
          <cell r="J44">
            <v>0.18361981213100001</v>
          </cell>
          <cell r="K44">
            <v>0.19210678339000001</v>
          </cell>
          <cell r="L44">
            <v>0.17397585511200001</v>
          </cell>
          <cell r="M44">
            <v>0.23973220586800001</v>
          </cell>
          <cell r="N44">
            <v>0.173896729946</v>
          </cell>
          <cell r="O44">
            <v>0.201832816005</v>
          </cell>
          <cell r="P44">
            <v>0.22896136343500001</v>
          </cell>
          <cell r="Q44">
            <v>0.19501037895699999</v>
          </cell>
          <cell r="R44">
            <v>0.25826153159100002</v>
          </cell>
          <cell r="S44">
            <v>0.18491216003899999</v>
          </cell>
          <cell r="T44">
            <v>0.21827234327799999</v>
          </cell>
          <cell r="U44">
            <v>0.27355629205699999</v>
          </cell>
          <cell r="V44">
            <v>0.170521810651</v>
          </cell>
          <cell r="W44">
            <v>0</v>
          </cell>
          <cell r="X44">
            <v>0.20168052613699999</v>
          </cell>
          <cell r="Y44">
            <v>0.29288890957800001</v>
          </cell>
          <cell r="Z44">
            <v>0.270561546087</v>
          </cell>
          <cell r="AA44">
            <v>0</v>
          </cell>
          <cell r="AB44">
            <v>0.27430295944200001</v>
          </cell>
          <cell r="AC44">
            <v>0.20609952509400001</v>
          </cell>
          <cell r="AD44">
            <v>0.26366364955900001</v>
          </cell>
          <cell r="AE44">
            <v>0.187508508563</v>
          </cell>
          <cell r="AF44">
            <v>0.20761050283900001</v>
          </cell>
          <cell r="AG44">
            <v>0.19273677468299999</v>
          </cell>
          <cell r="AH44">
            <v>0.191882506013</v>
          </cell>
          <cell r="AI44">
            <v>0.274008303881</v>
          </cell>
          <cell r="AJ44">
            <v>0.18688437342600001</v>
          </cell>
          <cell r="AK44">
            <v>0.26776891946800002</v>
          </cell>
          <cell r="AL44">
            <v>0</v>
          </cell>
          <cell r="AM44">
            <v>0.26830154657400002</v>
          </cell>
          <cell r="AN44">
            <v>0</v>
          </cell>
          <cell r="AO44">
            <v>0.21624904871</v>
          </cell>
          <cell r="AP44">
            <v>0.26604074239699999</v>
          </cell>
          <cell r="AQ44">
            <v>0.28762409091000002</v>
          </cell>
          <cell r="AR44">
            <v>0.267864316702</v>
          </cell>
          <cell r="AS44">
            <v>0.28337764739999999</v>
          </cell>
          <cell r="AT44">
            <v>0.16990007460100001</v>
          </cell>
          <cell r="AU44">
            <v>0.26173758506799999</v>
          </cell>
          <cell r="AV44">
            <v>0.202214598656</v>
          </cell>
          <cell r="AW44">
            <v>0.27332866191900002</v>
          </cell>
          <cell r="AX44">
            <v>0</v>
          </cell>
          <cell r="AY44">
            <v>0.26831167936299999</v>
          </cell>
          <cell r="AZ44">
            <v>0.21465705335099999</v>
          </cell>
          <cell r="BA44">
            <v>0.169416710734</v>
          </cell>
          <cell r="BB44">
            <v>0.198196515441</v>
          </cell>
          <cell r="BC44">
            <v>0.21925505995799999</v>
          </cell>
          <cell r="BD44">
            <v>0.29394763708100002</v>
          </cell>
          <cell r="BE44">
            <v>0.27921608090400002</v>
          </cell>
          <cell r="BF44">
            <v>0.191547974944</v>
          </cell>
          <cell r="BG44">
            <v>0.18629476428</v>
          </cell>
          <cell r="BH44">
            <v>0.274949342012</v>
          </cell>
          <cell r="BI44">
            <v>0.19678355753400001</v>
          </cell>
          <cell r="BJ44">
            <v>0.27367886900900001</v>
          </cell>
          <cell r="BK44">
            <v>0.19817166030399999</v>
          </cell>
          <cell r="BL44">
            <v>0.309177577496</v>
          </cell>
          <cell r="BM44">
            <v>0.21563698351400001</v>
          </cell>
          <cell r="BN44">
            <v>0.16429154574900001</v>
          </cell>
          <cell r="BO44">
            <v>0.169947564602</v>
          </cell>
          <cell r="BP44">
            <v>0.215765446424</v>
          </cell>
          <cell r="BQ44">
            <v>0.23802410066099999</v>
          </cell>
          <cell r="BR44">
            <v>0.28619614243500002</v>
          </cell>
          <cell r="BS44">
            <v>0.18080577254300001</v>
          </cell>
          <cell r="BT44">
            <v>0</v>
          </cell>
          <cell r="BU44">
            <v>0.246479868889</v>
          </cell>
          <cell r="BV44">
            <v>0.201101511717</v>
          </cell>
          <cell r="BW44">
            <v>0.19871662557100001</v>
          </cell>
          <cell r="BX44">
            <v>0.26978042721700002</v>
          </cell>
          <cell r="BY44">
            <v>0.24806068837600001</v>
          </cell>
          <cell r="BZ44">
            <v>0.231422320008</v>
          </cell>
          <cell r="CA44">
            <v>0.24118605256100001</v>
          </cell>
          <cell r="CB44">
            <v>0.27195149660099999</v>
          </cell>
          <cell r="CC44">
            <v>0.18770071864099999</v>
          </cell>
          <cell r="CD44">
            <v>0</v>
          </cell>
          <cell r="CE44">
            <v>0.20450703799700001</v>
          </cell>
          <cell r="CF44">
            <v>0.17814095318299999</v>
          </cell>
          <cell r="CG44">
            <v>0</v>
          </cell>
          <cell r="CH44">
            <v>0</v>
          </cell>
          <cell r="CI44">
            <v>0.25830397009799999</v>
          </cell>
          <cell r="CJ44">
            <v>0.20626470446600001</v>
          </cell>
          <cell r="CK44">
            <v>0</v>
          </cell>
          <cell r="CL44">
            <v>0.26672911644000002</v>
          </cell>
          <cell r="CM44">
            <v>0.29158076643899999</v>
          </cell>
          <cell r="CN44">
            <v>0.26422443985900002</v>
          </cell>
          <cell r="CO44">
            <v>0.20745356380900001</v>
          </cell>
          <cell r="CP44">
            <v>0.30926835537000003</v>
          </cell>
          <cell r="CQ44">
            <v>0.26694509386999998</v>
          </cell>
          <cell r="CR44">
            <v>0.282846421003</v>
          </cell>
          <cell r="CS44">
            <v>0.207326471806</v>
          </cell>
          <cell r="CT44">
            <v>0.17596556246299999</v>
          </cell>
          <cell r="CU44">
            <v>0.20971848070599999</v>
          </cell>
          <cell r="CV44">
            <v>0.301315456629</v>
          </cell>
          <cell r="CW44">
            <v>0.26239022612599999</v>
          </cell>
          <cell r="CX44">
            <v>0.28441804647399999</v>
          </cell>
          <cell r="CY44">
            <v>0.26168817281700002</v>
          </cell>
          <cell r="CZ44">
            <v>0.207067936659</v>
          </cell>
          <cell r="DA44">
            <v>0.29571005701999997</v>
          </cell>
          <cell r="DB44">
            <v>0.27363508939699999</v>
          </cell>
          <cell r="DC44">
            <v>0.181954666972</v>
          </cell>
          <cell r="DD44">
            <v>0.192670077085</v>
          </cell>
          <cell r="DE44">
            <v>0.202637955546</v>
          </cell>
          <cell r="DF44">
            <v>0.17474624514600001</v>
          </cell>
          <cell r="DG44">
            <v>0.18885593116300001</v>
          </cell>
          <cell r="DH44">
            <v>0.17051066458200001</v>
          </cell>
          <cell r="DI44">
            <v>0.200764626265</v>
          </cell>
          <cell r="DJ44">
            <v>0.170863762498</v>
          </cell>
          <cell r="DK44">
            <v>0.302315086126</v>
          </cell>
          <cell r="DL44">
            <v>0.28931221365900001</v>
          </cell>
          <cell r="DM44">
            <v>0.27687713503799999</v>
          </cell>
          <cell r="DN44">
            <v>0.25818702578500002</v>
          </cell>
          <cell r="DO44">
            <v>0.20477902889300001</v>
          </cell>
          <cell r="DP44">
            <v>0</v>
          </cell>
          <cell r="DQ44">
            <v>0.26786735653900001</v>
          </cell>
          <cell r="DR44">
            <v>0.291984975338</v>
          </cell>
          <cell r="DS44">
            <v>0</v>
          </cell>
          <cell r="DT44">
            <v>0.17015229165599999</v>
          </cell>
          <cell r="DU44">
            <v>0.17538040876399999</v>
          </cell>
          <cell r="DV44">
            <v>0.25163176655800001</v>
          </cell>
          <cell r="DW44">
            <v>0.20410075783699999</v>
          </cell>
          <cell r="DX44">
            <v>0.28710806369800002</v>
          </cell>
          <cell r="DY44">
            <v>0.284526020288</v>
          </cell>
          <cell r="DZ44">
            <v>0.27410301566099998</v>
          </cell>
          <cell r="EA44">
            <v>0</v>
          </cell>
          <cell r="EB44">
            <v>0.17475751042400001</v>
          </cell>
          <cell r="EC44">
            <v>0.26079896092400001</v>
          </cell>
          <cell r="ED44">
            <v>0.27159979939500001</v>
          </cell>
          <cell r="EE44">
            <v>0.25026264786699998</v>
          </cell>
          <cell r="EF44">
            <v>0.27102342248</v>
          </cell>
          <cell r="EG44">
            <v>0.241579264402</v>
          </cell>
          <cell r="EH44">
            <v>0.173971354961</v>
          </cell>
          <cell r="EI44">
            <v>0.27856665849700002</v>
          </cell>
          <cell r="EJ44">
            <v>0.26708894968000002</v>
          </cell>
          <cell r="EK44">
            <v>0.26673179864899998</v>
          </cell>
          <cell r="EL44">
            <v>0.24864572286600001</v>
          </cell>
          <cell r="EM44">
            <v>0.26869571208999998</v>
          </cell>
          <cell r="EN44">
            <v>0.245921701193</v>
          </cell>
          <cell r="EO44">
            <v>0.167123168707</v>
          </cell>
          <cell r="EP44">
            <v>0.278298795223</v>
          </cell>
          <cell r="EQ44">
            <v>0.27104243636100001</v>
          </cell>
          <cell r="ER44">
            <v>0.19204671680900001</v>
          </cell>
          <cell r="ES44">
            <v>0.28011679649400001</v>
          </cell>
          <cell r="ET44">
            <v>0.182680249214</v>
          </cell>
          <cell r="EU44">
            <v>0.16871744394300001</v>
          </cell>
          <cell r="EV44">
            <v>0.23942208290100001</v>
          </cell>
          <cell r="EW44">
            <v>0</v>
          </cell>
          <cell r="EX44">
            <v>0.27858719229700002</v>
          </cell>
          <cell r="EY44">
            <v>0.195404037833</v>
          </cell>
          <cell r="EZ44">
            <v>0</v>
          </cell>
          <cell r="FA44">
            <v>0.19850037992</v>
          </cell>
          <cell r="FB44">
            <v>0.19640205800499999</v>
          </cell>
          <cell r="FC44">
            <v>0.19549754261999999</v>
          </cell>
          <cell r="FD44">
            <v>0.20888692140599999</v>
          </cell>
          <cell r="FE44">
            <v>0.18747240304900001</v>
          </cell>
          <cell r="FF44">
            <v>0.303983002901</v>
          </cell>
          <cell r="FG44">
            <v>0.273250192404</v>
          </cell>
          <cell r="FH44">
            <v>0.28751528263100001</v>
          </cell>
          <cell r="FI44">
            <v>0.27623072266600002</v>
          </cell>
          <cell r="FJ44">
            <v>0.29869717359499998</v>
          </cell>
          <cell r="FK44">
            <v>0.19799874722999999</v>
          </cell>
          <cell r="FL44">
            <v>0.19279175996799999</v>
          </cell>
          <cell r="FM44">
            <v>0.28929200768500002</v>
          </cell>
          <cell r="FN44">
            <v>0.22260729968500001</v>
          </cell>
          <cell r="FO44">
            <v>0</v>
          </cell>
          <cell r="FP44">
            <v>0</v>
          </cell>
          <cell r="FQ44">
            <v>0</v>
          </cell>
          <cell r="FR44">
            <v>0.28213208913799998</v>
          </cell>
          <cell r="FS44">
            <v>0</v>
          </cell>
          <cell r="FT44">
            <v>0</v>
          </cell>
          <cell r="FU44">
            <v>0</v>
          </cell>
          <cell r="FV44">
            <v>0.27703481912599998</v>
          </cell>
          <cell r="FW44">
            <v>0.17311708629100001</v>
          </cell>
          <cell r="FX44">
            <v>0.19821643829300001</v>
          </cell>
          <cell r="FY44">
            <v>0.224791869521</v>
          </cell>
          <cell r="FZ44">
            <v>0.193225130439</v>
          </cell>
          <cell r="GA44">
            <v>0.21107743680499999</v>
          </cell>
          <cell r="GB44">
            <v>0.28401112556500002</v>
          </cell>
          <cell r="GC44">
            <v>0.26990738511099999</v>
          </cell>
          <cell r="GD44">
            <v>0.18291909992700001</v>
          </cell>
          <cell r="GE44">
            <v>0.19499506056300001</v>
          </cell>
          <cell r="GF44">
            <v>0.192030802369</v>
          </cell>
          <cell r="GG44">
            <v>0.26780086755799998</v>
          </cell>
          <cell r="GH44">
            <v>0.17029279470399999</v>
          </cell>
          <cell r="GI44">
            <v>0.204624041915</v>
          </cell>
          <cell r="GJ44">
            <v>0.28904163837399999</v>
          </cell>
          <cell r="GK44">
            <v>0.24592733383199999</v>
          </cell>
          <cell r="GL44">
            <v>0.17184603214300001</v>
          </cell>
          <cell r="GM44">
            <v>0.28793370723700001</v>
          </cell>
          <cell r="GN44">
            <v>0.26553007960300001</v>
          </cell>
          <cell r="GO44">
            <v>0.18829253315899999</v>
          </cell>
          <cell r="GP44">
            <v>0.25857433676699998</v>
          </cell>
          <cell r="GQ44">
            <v>0</v>
          </cell>
          <cell r="GR44">
            <v>0.20621220767500001</v>
          </cell>
          <cell r="GS44">
            <v>0.26864707469900001</v>
          </cell>
          <cell r="GT44">
            <v>0.21214149892299999</v>
          </cell>
          <cell r="GU44">
            <v>0</v>
          </cell>
          <cell r="GV44">
            <v>0.205651298165</v>
          </cell>
          <cell r="GW44">
            <v>0.26898801326799998</v>
          </cell>
          <cell r="GX44">
            <v>0.177373334765</v>
          </cell>
          <cell r="GY44">
            <v>0.27140462398499998</v>
          </cell>
          <cell r="GZ44">
            <v>0.15771506726699999</v>
          </cell>
          <cell r="HA44">
            <v>0.293862134218</v>
          </cell>
          <cell r="HB44">
            <v>0.18485110998199999</v>
          </cell>
          <cell r="HC44">
            <v>0</v>
          </cell>
          <cell r="HD44">
            <v>0.17294381558899999</v>
          </cell>
          <cell r="HE44">
            <v>0.29069858789399999</v>
          </cell>
          <cell r="HF44">
            <v>0.197183534503</v>
          </cell>
          <cell r="HG44">
            <v>0.19605340063599999</v>
          </cell>
          <cell r="HH44">
            <v>0.29521891474700002</v>
          </cell>
          <cell r="HI44">
            <v>0.23889054358</v>
          </cell>
          <cell r="HJ44">
            <v>0.28358420729599998</v>
          </cell>
          <cell r="HK44">
            <v>0.27736449241599997</v>
          </cell>
          <cell r="HL44">
            <v>0.28101074695599998</v>
          </cell>
          <cell r="HM44">
            <v>0.28998279571500002</v>
          </cell>
          <cell r="HN44">
            <v>0.23429898917700001</v>
          </cell>
          <cell r="HO44">
            <v>0.17829832434699999</v>
          </cell>
          <cell r="HP44">
            <v>0.217957824469</v>
          </cell>
          <cell r="HQ44">
            <v>0.18689016997800001</v>
          </cell>
          <cell r="HR44">
            <v>0.17961277067699999</v>
          </cell>
          <cell r="HS44">
            <v>0</v>
          </cell>
          <cell r="HT44">
            <v>0.27658253908199998</v>
          </cell>
          <cell r="HU44">
            <v>0</v>
          </cell>
          <cell r="HV44">
            <v>0.25593215227100002</v>
          </cell>
          <cell r="HW44">
            <v>0.188110724092</v>
          </cell>
          <cell r="HX44">
            <v>0.278570383787</v>
          </cell>
          <cell r="HY44">
            <v>0.20086812973000001</v>
          </cell>
          <cell r="HZ44">
            <v>0.26763510703999999</v>
          </cell>
          <cell r="IA44">
            <v>0.22105437517199999</v>
          </cell>
          <cell r="IB44">
            <v>0</v>
          </cell>
          <cell r="IC44">
            <v>0.23878227174300001</v>
          </cell>
          <cell r="ID44">
            <v>0</v>
          </cell>
          <cell r="IE44">
            <v>0</v>
          </cell>
          <cell r="IF44">
            <v>0</v>
          </cell>
          <cell r="IG44">
            <v>0.26103365421300001</v>
          </cell>
          <cell r="IH44">
            <v>0.19079279899599999</v>
          </cell>
          <cell r="II44">
            <v>0.20720613002800001</v>
          </cell>
          <cell r="IJ44">
            <v>0.18381115794200001</v>
          </cell>
          <cell r="IK44">
            <v>0.260616660118</v>
          </cell>
          <cell r="IL44">
            <v>0</v>
          </cell>
          <cell r="IM44">
            <v>0.187392294407</v>
          </cell>
          <cell r="IN44">
            <v>0.281357824802</v>
          </cell>
          <cell r="IO44">
            <v>0.28218001127199999</v>
          </cell>
          <cell r="IP44">
            <v>0</v>
          </cell>
          <cell r="IQ44">
            <v>0.29667216539399999</v>
          </cell>
          <cell r="IR44">
            <v>0.200957208872</v>
          </cell>
          <cell r="IS44">
            <v>8.9133866131300005E-2</v>
          </cell>
          <cell r="IT44">
            <v>2.2545549869500001</v>
          </cell>
        </row>
        <row r="45">
          <cell r="A45" t="str">
            <v>SNP_CZ_4327148_C326T_W109._ethA</v>
          </cell>
          <cell r="B45">
            <v>0.15504980087299999</v>
          </cell>
          <cell r="C45">
            <v>0.199127674103</v>
          </cell>
          <cell r="D45">
            <v>0.10619682818700001</v>
          </cell>
          <cell r="E45">
            <v>0</v>
          </cell>
          <cell r="F45">
            <v>0</v>
          </cell>
          <cell r="G45">
            <v>7.2802297771000002E-2</v>
          </cell>
          <cell r="H45">
            <v>0.23420692980300001</v>
          </cell>
          <cell r="I45">
            <v>0.176237821579</v>
          </cell>
          <cell r="J45">
            <v>0.19463726878199999</v>
          </cell>
          <cell r="K45">
            <v>0.20061960816400001</v>
          </cell>
          <cell r="L45">
            <v>0.24684238433799999</v>
          </cell>
          <cell r="M45">
            <v>0.22705547511599999</v>
          </cell>
          <cell r="N45">
            <v>0.24340577423599999</v>
          </cell>
          <cell r="O45">
            <v>0.11171858012700001</v>
          </cell>
          <cell r="P45">
            <v>9.5186345279200002E-2</v>
          </cell>
          <cell r="Q45">
            <v>0.239316448569</v>
          </cell>
          <cell r="R45">
            <v>0.22400189936199999</v>
          </cell>
          <cell r="S45">
            <v>0</v>
          </cell>
          <cell r="T45">
            <v>0.21306192874900001</v>
          </cell>
          <cell r="U45">
            <v>0.237997159362</v>
          </cell>
          <cell r="V45">
            <v>0.201626598835</v>
          </cell>
          <cell r="W45">
            <v>0.12176994979399999</v>
          </cell>
          <cell r="X45">
            <v>0.101128324866</v>
          </cell>
          <cell r="Y45">
            <v>0.101944088936</v>
          </cell>
          <cell r="Z45">
            <v>0.10641611367499999</v>
          </cell>
          <cell r="AA45">
            <v>0.275264918804</v>
          </cell>
          <cell r="AB45">
            <v>0.21791075169999999</v>
          </cell>
          <cell r="AC45">
            <v>9.8880119621800003E-2</v>
          </cell>
          <cell r="AD45">
            <v>0.15612658858299999</v>
          </cell>
          <cell r="AE45">
            <v>0</v>
          </cell>
          <cell r="AF45">
            <v>0.221657171845</v>
          </cell>
          <cell r="AG45">
            <v>0.23840402066700001</v>
          </cell>
          <cell r="AH45">
            <v>0</v>
          </cell>
          <cell r="AI45">
            <v>0</v>
          </cell>
          <cell r="AJ45">
            <v>0.22518154978800001</v>
          </cell>
          <cell r="AK45">
            <v>0.16278460621800001</v>
          </cell>
          <cell r="AL45">
            <v>0.105104647577</v>
          </cell>
          <cell r="AM45">
            <v>0.20438675582400001</v>
          </cell>
          <cell r="AN45">
            <v>0.18143834173699999</v>
          </cell>
          <cell r="AO45">
            <v>0.20956197381</v>
          </cell>
          <cell r="AP45">
            <v>0.117492847145</v>
          </cell>
          <cell r="AQ45">
            <v>0.21861027181100001</v>
          </cell>
          <cell r="AR45">
            <v>0.23683920502700001</v>
          </cell>
          <cell r="AS45">
            <v>0.25581669807399998</v>
          </cell>
          <cell r="AT45">
            <v>0.22059141099499999</v>
          </cell>
          <cell r="AU45">
            <v>0.20794706046600001</v>
          </cell>
          <cell r="AV45">
            <v>0.115606069565</v>
          </cell>
          <cell r="AW45">
            <v>0.24100165069099999</v>
          </cell>
          <cell r="AX45">
            <v>0</v>
          </cell>
          <cell r="AY45">
            <v>0.23633189499400001</v>
          </cell>
          <cell r="AZ45">
            <v>0.26192161440799999</v>
          </cell>
          <cell r="BA45">
            <v>0.198457419872</v>
          </cell>
          <cell r="BB45">
            <v>0.23546473681899999</v>
          </cell>
          <cell r="BC45">
            <v>0</v>
          </cell>
          <cell r="BD45">
            <v>0.26160338520999998</v>
          </cell>
          <cell r="BE45">
            <v>0.244889378548</v>
          </cell>
          <cell r="BF45">
            <v>0.17668622732200001</v>
          </cell>
          <cell r="BG45">
            <v>0.24598711729</v>
          </cell>
          <cell r="BH45">
            <v>9.1472379863299993E-2</v>
          </cell>
          <cell r="BI45">
            <v>0.126374930143</v>
          </cell>
          <cell r="BJ45">
            <v>0.21148748695899999</v>
          </cell>
          <cell r="BK45">
            <v>8.6605295538900007E-2</v>
          </cell>
          <cell r="BL45">
            <v>0.25236111879299999</v>
          </cell>
          <cell r="BM45">
            <v>0.24372392892799999</v>
          </cell>
          <cell r="BN45">
            <v>0.208429425955</v>
          </cell>
          <cell r="BO45">
            <v>0.226692229509</v>
          </cell>
          <cell r="BP45">
            <v>0.119607031345</v>
          </cell>
          <cell r="BQ45">
            <v>0.22891080379500001</v>
          </cell>
          <cell r="BR45">
            <v>0.24586944282100001</v>
          </cell>
          <cell r="BS45">
            <v>0.21804951131299999</v>
          </cell>
          <cell r="BT45">
            <v>8.6779683828399998E-2</v>
          </cell>
          <cell r="BU45">
            <v>0.179623499513</v>
          </cell>
          <cell r="BV45">
            <v>0.22452291846299999</v>
          </cell>
          <cell r="BW45">
            <v>0.19656571745900001</v>
          </cell>
          <cell r="BX45">
            <v>9.2571049928699994E-2</v>
          </cell>
          <cell r="BY45">
            <v>9.3590714037400005E-2</v>
          </cell>
          <cell r="BZ45">
            <v>0.22967492044000001</v>
          </cell>
          <cell r="CA45">
            <v>0</v>
          </cell>
          <cell r="CB45">
            <v>0.19914084672900001</v>
          </cell>
          <cell r="CC45">
            <v>0.126401349902</v>
          </cell>
          <cell r="CD45">
            <v>0.24953445792199999</v>
          </cell>
          <cell r="CE45">
            <v>0.22574101388500001</v>
          </cell>
          <cell r="CF45">
            <v>0.22479434311400001</v>
          </cell>
          <cell r="CG45">
            <v>0.24460649490399999</v>
          </cell>
          <cell r="CH45">
            <v>0.13130593299900001</v>
          </cell>
          <cell r="CI45">
            <v>0.127897769213</v>
          </cell>
          <cell r="CJ45">
            <v>0</v>
          </cell>
          <cell r="CK45">
            <v>0.113465249538</v>
          </cell>
          <cell r="CL45">
            <v>0.23574000597</v>
          </cell>
          <cell r="CM45">
            <v>0.24747785925900001</v>
          </cell>
          <cell r="CN45">
            <v>0.23765337467200001</v>
          </cell>
          <cell r="CO45">
            <v>0</v>
          </cell>
          <cell r="CP45">
            <v>0.25206068158099998</v>
          </cell>
          <cell r="CQ45">
            <v>0.10479749739200001</v>
          </cell>
          <cell r="CR45">
            <v>0</v>
          </cell>
          <cell r="CS45">
            <v>0.18916390836200001</v>
          </cell>
          <cell r="CT45">
            <v>0.28959715366400002</v>
          </cell>
          <cell r="CU45">
            <v>0.10657569021</v>
          </cell>
          <cell r="CV45">
            <v>9.52284112573E-2</v>
          </cell>
          <cell r="CW45">
            <v>0.27125924825699999</v>
          </cell>
          <cell r="CX45">
            <v>0.10041056573400001</v>
          </cell>
          <cell r="CY45">
            <v>0.179644197226</v>
          </cell>
          <cell r="CZ45">
            <v>0.22318513691399999</v>
          </cell>
          <cell r="DA45">
            <v>0.105193294585</v>
          </cell>
          <cell r="DB45">
            <v>0.252636402845</v>
          </cell>
          <cell r="DC45">
            <v>0.222451761365</v>
          </cell>
          <cell r="DD45">
            <v>0.170114040375</v>
          </cell>
          <cell r="DE45">
            <v>0.22242778539700001</v>
          </cell>
          <cell r="DF45">
            <v>0.24059341847900001</v>
          </cell>
          <cell r="DG45">
            <v>0.24307787418400001</v>
          </cell>
          <cell r="DH45">
            <v>0.154699400067</v>
          </cell>
          <cell r="DI45">
            <v>0.243986830115</v>
          </cell>
          <cell r="DJ45">
            <v>0.211088895798</v>
          </cell>
          <cell r="DK45">
            <v>0.26602491736400002</v>
          </cell>
          <cell r="DL45">
            <v>0.27582544088400002</v>
          </cell>
          <cell r="DM45">
            <v>0.25574618578000002</v>
          </cell>
          <cell r="DN45">
            <v>0.21539218723799999</v>
          </cell>
          <cell r="DO45">
            <v>0.253331452608</v>
          </cell>
          <cell r="DP45">
            <v>0.13567170500799999</v>
          </cell>
          <cell r="DQ45">
            <v>0.232569739223</v>
          </cell>
          <cell r="DR45">
            <v>0</v>
          </cell>
          <cell r="DS45">
            <v>0.23850594460999999</v>
          </cell>
          <cell r="DT45">
            <v>0.21362546086299999</v>
          </cell>
          <cell r="DU45">
            <v>8.8455513119699999E-2</v>
          </cell>
          <cell r="DV45">
            <v>0.17651905119399999</v>
          </cell>
          <cell r="DW45">
            <v>0.19831338524799999</v>
          </cell>
          <cell r="DX45">
            <v>0.239959344268</v>
          </cell>
          <cell r="DY45">
            <v>0.22938866913299999</v>
          </cell>
          <cell r="DZ45">
            <v>0.205912962556</v>
          </cell>
          <cell r="EA45">
            <v>0.22246852517099999</v>
          </cell>
          <cell r="EB45">
            <v>8.7543100118600004E-2</v>
          </cell>
          <cell r="EC45">
            <v>9.5616593956900003E-2</v>
          </cell>
          <cell r="ED45">
            <v>8.9260436594500003E-2</v>
          </cell>
          <cell r="EE45">
            <v>0.22370959818399999</v>
          </cell>
          <cell r="EF45">
            <v>0.21302881836900001</v>
          </cell>
          <cell r="EG45">
            <v>0.18856732547300001</v>
          </cell>
          <cell r="EH45">
            <v>0.16845391690700001</v>
          </cell>
          <cell r="EI45">
            <v>0.12335023284</v>
          </cell>
          <cell r="EJ45">
            <v>0.24170224368599999</v>
          </cell>
          <cell r="EK45">
            <v>0.23591358959700001</v>
          </cell>
          <cell r="EL45">
            <v>0</v>
          </cell>
          <cell r="EM45">
            <v>0.24079284071900001</v>
          </cell>
          <cell r="EN45">
            <v>0.23211202025399999</v>
          </cell>
          <cell r="EO45">
            <v>0.19702248275299999</v>
          </cell>
          <cell r="EP45">
            <v>0.23489166796200001</v>
          </cell>
          <cell r="EQ45">
            <v>0.20393101870999999</v>
          </cell>
          <cell r="ER45">
            <v>0.11906055360999999</v>
          </cell>
          <cell r="ES45">
            <v>8.6006388068200004E-2</v>
          </cell>
          <cell r="ET45">
            <v>0</v>
          </cell>
          <cell r="EU45">
            <v>0.21654176712000001</v>
          </cell>
          <cell r="EV45">
            <v>0.183659687638</v>
          </cell>
          <cell r="EW45">
            <v>0.227723062038</v>
          </cell>
          <cell r="EX45">
            <v>0.23664204776299999</v>
          </cell>
          <cell r="EY45">
            <v>0.24129429459599999</v>
          </cell>
          <cell r="EZ45">
            <v>0.20786388218400001</v>
          </cell>
          <cell r="FA45">
            <v>0.24009577930000001</v>
          </cell>
          <cell r="FB45">
            <v>0.21868094801900001</v>
          </cell>
          <cell r="FC45">
            <v>0.22522319853299999</v>
          </cell>
          <cell r="FD45">
            <v>0.26004758477200002</v>
          </cell>
          <cell r="FE45">
            <v>0.230384975672</v>
          </cell>
          <cell r="FF45">
            <v>0.241671591997</v>
          </cell>
          <cell r="FG45">
            <v>0</v>
          </cell>
          <cell r="FH45">
            <v>0.23155380785499999</v>
          </cell>
          <cell r="FI45">
            <v>0</v>
          </cell>
          <cell r="FJ45">
            <v>0.26230278611199997</v>
          </cell>
          <cell r="FK45">
            <v>0.27675184607499997</v>
          </cell>
          <cell r="FL45">
            <v>0.21553371846700001</v>
          </cell>
          <cell r="FM45">
            <v>0.21669287979599999</v>
          </cell>
          <cell r="FN45">
            <v>0.23684297502000001</v>
          </cell>
          <cell r="FO45">
            <v>0.24847309291399999</v>
          </cell>
          <cell r="FP45">
            <v>0.27091574668899998</v>
          </cell>
          <cell r="FQ45">
            <v>0.211736261845</v>
          </cell>
          <cell r="FR45">
            <v>0.25381442904500001</v>
          </cell>
          <cell r="FS45">
            <v>0.250863581896</v>
          </cell>
          <cell r="FT45">
            <v>0.22577369213099999</v>
          </cell>
          <cell r="FU45">
            <v>0</v>
          </cell>
          <cell r="FV45">
            <v>0.20102252066099999</v>
          </cell>
          <cell r="FW45">
            <v>0.12145216018</v>
          </cell>
          <cell r="FX45">
            <v>0.210109055042</v>
          </cell>
          <cell r="FY45">
            <v>0.164582833648</v>
          </cell>
          <cell r="FZ45">
            <v>9.1873466968500003E-2</v>
          </cell>
          <cell r="GA45">
            <v>0.10087532550099999</v>
          </cell>
          <cell r="GB45">
            <v>0.25369068980199999</v>
          </cell>
          <cell r="GC45">
            <v>0.23289451003100001</v>
          </cell>
          <cell r="GD45">
            <v>0</v>
          </cell>
          <cell r="GE45">
            <v>0.183069944382</v>
          </cell>
          <cell r="GF45">
            <v>0.21715117990999999</v>
          </cell>
          <cell r="GG45">
            <v>0.234089151025</v>
          </cell>
          <cell r="GH45">
            <v>0.239675849676</v>
          </cell>
          <cell r="GI45">
            <v>0.25124216079700001</v>
          </cell>
          <cell r="GJ45">
            <v>0</v>
          </cell>
          <cell r="GK45">
            <v>0.17370320856599999</v>
          </cell>
          <cell r="GL45">
            <v>0.22537791729000001</v>
          </cell>
          <cell r="GM45">
            <v>0.14080640673600001</v>
          </cell>
          <cell r="GN45">
            <v>0.164316564798</v>
          </cell>
          <cell r="GO45">
            <v>0.193699136376</v>
          </cell>
          <cell r="GP45">
            <v>0.22659865021700001</v>
          </cell>
          <cell r="GQ45">
            <v>0.184051528573</v>
          </cell>
          <cell r="GR45">
            <v>0.246930390596</v>
          </cell>
          <cell r="GS45">
            <v>0.20213715732099999</v>
          </cell>
          <cell r="GT45">
            <v>0.26714721322099999</v>
          </cell>
          <cell r="GU45">
            <v>0.25151985883700001</v>
          </cell>
          <cell r="GV45">
            <v>0.24392990768</v>
          </cell>
          <cell r="GW45">
            <v>0.22705689072599999</v>
          </cell>
          <cell r="GX45">
            <v>0.201958209276</v>
          </cell>
          <cell r="GY45">
            <v>0.200547844172</v>
          </cell>
          <cell r="GZ45">
            <v>0.19296984374500001</v>
          </cell>
          <cell r="HA45">
            <v>0.108324080706</v>
          </cell>
          <cell r="HB45">
            <v>0.26575115323100001</v>
          </cell>
          <cell r="HC45">
            <v>0.22990180552</v>
          </cell>
          <cell r="HD45">
            <v>0.11388678103700001</v>
          </cell>
          <cell r="HE45">
            <v>0</v>
          </cell>
          <cell r="HF45">
            <v>9.6997976303100003E-2</v>
          </cell>
          <cell r="HG45">
            <v>0.22507412731599999</v>
          </cell>
          <cell r="HH45">
            <v>0.121701881289</v>
          </cell>
          <cell r="HI45">
            <v>0.236727386713</v>
          </cell>
          <cell r="HJ45">
            <v>0.11219145357599999</v>
          </cell>
          <cell r="HK45">
            <v>0.20824064314400001</v>
          </cell>
          <cell r="HL45">
            <v>0</v>
          </cell>
          <cell r="HM45">
            <v>0.109290249646</v>
          </cell>
          <cell r="HN45">
            <v>0.109036892653</v>
          </cell>
          <cell r="HO45">
            <v>0.202180698514</v>
          </cell>
          <cell r="HP45">
            <v>0.132457733154</v>
          </cell>
          <cell r="HQ45">
            <v>0.21061205863999999</v>
          </cell>
          <cell r="HR45">
            <v>0.245442390442</v>
          </cell>
          <cell r="HS45">
            <v>0.290348321199</v>
          </cell>
          <cell r="HT45">
            <v>0.27278891205799999</v>
          </cell>
          <cell r="HU45">
            <v>0.19628737866900001</v>
          </cell>
          <cell r="HV45">
            <v>0.26744323968900002</v>
          </cell>
          <cell r="HW45">
            <v>0.24447461962700001</v>
          </cell>
          <cell r="HX45">
            <v>0.104862451553</v>
          </cell>
          <cell r="HY45">
            <v>0</v>
          </cell>
          <cell r="HZ45">
            <v>8.9871667325500004E-2</v>
          </cell>
          <cell r="IA45">
            <v>0</v>
          </cell>
          <cell r="IB45">
            <v>0.18476061523000001</v>
          </cell>
          <cell r="IC45">
            <v>0.11008528619999999</v>
          </cell>
          <cell r="ID45">
            <v>9.9488198757199997E-2</v>
          </cell>
          <cell r="IE45">
            <v>0.240616068244</v>
          </cell>
          <cell r="IF45">
            <v>0.19614195823700001</v>
          </cell>
          <cell r="IG45">
            <v>0.21772874891800001</v>
          </cell>
          <cell r="IH45">
            <v>0.224989786744</v>
          </cell>
          <cell r="II45">
            <v>0.120993159711</v>
          </cell>
          <cell r="IJ45">
            <v>0.20646515488600001</v>
          </cell>
          <cell r="IK45">
            <v>0.18697007000400001</v>
          </cell>
          <cell r="IL45">
            <v>0.21288071572799999</v>
          </cell>
          <cell r="IM45">
            <v>0.20979800820399999</v>
          </cell>
          <cell r="IN45">
            <v>0.24647848308100001</v>
          </cell>
          <cell r="IO45">
            <v>0.10559666901799999</v>
          </cell>
          <cell r="IP45">
            <v>9.7432963550100005E-2</v>
          </cell>
          <cell r="IQ45">
            <v>0.27897638082499998</v>
          </cell>
          <cell r="IR45">
            <v>0.176898807287</v>
          </cell>
          <cell r="IS45">
            <v>7.8792542219199999E-2</v>
          </cell>
          <cell r="IT45">
            <v>2.2451212406200001</v>
          </cell>
        </row>
        <row r="46">
          <cell r="A46" t="str">
            <v>SNP_CN_4326553_G921T_H307Q_ethA</v>
          </cell>
          <cell r="B46">
            <v>0</v>
          </cell>
          <cell r="C46">
            <v>4.5437462627900001E-2</v>
          </cell>
          <cell r="D46">
            <v>7.9610764980299994E-2</v>
          </cell>
          <cell r="E46">
            <v>6.9742433726800002E-2</v>
          </cell>
          <cell r="F46">
            <v>5.7772550731899998E-2</v>
          </cell>
          <cell r="G46">
            <v>0</v>
          </cell>
          <cell r="H46">
            <v>6.9912157952799994E-2</v>
          </cell>
          <cell r="I46">
            <v>7.7739439904700003E-2</v>
          </cell>
          <cell r="J46">
            <v>4.27536033094E-2</v>
          </cell>
          <cell r="K46">
            <v>4.4436875730799998E-2</v>
          </cell>
          <cell r="L46">
            <v>8.5718110203700001E-2</v>
          </cell>
          <cell r="M46">
            <v>5.3933490067699999E-2</v>
          </cell>
          <cell r="N46">
            <v>0</v>
          </cell>
          <cell r="O46">
            <v>6.0890834778499998E-2</v>
          </cell>
          <cell r="P46">
            <v>4.64647896588E-2</v>
          </cell>
          <cell r="Q46">
            <v>7.0156119763900002E-2</v>
          </cell>
          <cell r="R46">
            <v>6.7709676921399994E-2</v>
          </cell>
          <cell r="S46">
            <v>4.7084014862799999E-2</v>
          </cell>
          <cell r="T46">
            <v>4.5223582536E-2</v>
          </cell>
          <cell r="U46">
            <v>2.7054091915500001E-2</v>
          </cell>
          <cell r="V46">
            <v>3.1138852238699999E-2</v>
          </cell>
          <cell r="W46">
            <v>9.8998621106099999E-2</v>
          </cell>
          <cell r="X46">
            <v>8.5616432130299999E-2</v>
          </cell>
          <cell r="Y46">
            <v>8.9702494442500003E-2</v>
          </cell>
          <cell r="Z46">
            <v>5.2508972585200001E-2</v>
          </cell>
          <cell r="AA46">
            <v>8.8455736637100005E-2</v>
          </cell>
          <cell r="AB46">
            <v>3.5483617335600001E-2</v>
          </cell>
          <cell r="AC46">
            <v>7.1789607405700007E-2</v>
          </cell>
          <cell r="AD46">
            <v>4.6312958002100002E-2</v>
          </cell>
          <cell r="AE46">
            <v>6.4040973782499996E-2</v>
          </cell>
          <cell r="AF46">
            <v>9.24146547914E-2</v>
          </cell>
          <cell r="AG46">
            <v>8.6774080991700003E-2</v>
          </cell>
          <cell r="AH46">
            <v>6.12510628998E-2</v>
          </cell>
          <cell r="AI46">
            <v>7.8133165836300006E-2</v>
          </cell>
          <cell r="AJ46">
            <v>0</v>
          </cell>
          <cell r="AK46">
            <v>8.7791405618199994E-2</v>
          </cell>
          <cell r="AL46">
            <v>4.4690072536500001E-2</v>
          </cell>
          <cell r="AM46">
            <v>6.7705325782299999E-2</v>
          </cell>
          <cell r="AN46">
            <v>3.1438864767600001E-2</v>
          </cell>
          <cell r="AO46">
            <v>7.6914623379699995E-2</v>
          </cell>
          <cell r="AP46">
            <v>5.4539449513E-2</v>
          </cell>
          <cell r="AQ46">
            <v>6.6322050988700004E-2</v>
          </cell>
          <cell r="AR46">
            <v>6.9061160087599993E-2</v>
          </cell>
          <cell r="AS46">
            <v>5.67144192755E-2</v>
          </cell>
          <cell r="AT46">
            <v>4.1316401213400002E-2</v>
          </cell>
          <cell r="AU46">
            <v>0</v>
          </cell>
          <cell r="AV46">
            <v>4.8553731292499999E-2</v>
          </cell>
          <cell r="AW46">
            <v>4.8156667500700003E-2</v>
          </cell>
          <cell r="AX46">
            <v>0.111710101366</v>
          </cell>
          <cell r="AY46">
            <v>5.11662960052E-2</v>
          </cell>
          <cell r="AZ46">
            <v>8.6978994309899998E-2</v>
          </cell>
          <cell r="BA46">
            <v>6.0613386333000001E-2</v>
          </cell>
          <cell r="BB46">
            <v>9.18252840638E-2</v>
          </cell>
          <cell r="BC46">
            <v>4.2893238365699998E-2</v>
          </cell>
          <cell r="BD46">
            <v>9.0763263404399996E-2</v>
          </cell>
          <cell r="BE46">
            <v>6.15954250097E-2</v>
          </cell>
          <cell r="BF46">
            <v>6.5785370767100004E-2</v>
          </cell>
          <cell r="BG46">
            <v>4.8656769096899997E-2</v>
          </cell>
          <cell r="BH46">
            <v>7.7592566609400004E-2</v>
          </cell>
          <cell r="BI46">
            <v>4.4767707586299998E-2</v>
          </cell>
          <cell r="BJ46">
            <v>8.7035112082999994E-2</v>
          </cell>
          <cell r="BK46">
            <v>4.63892035186E-2</v>
          </cell>
          <cell r="BL46">
            <v>5.0206523388600002E-2</v>
          </cell>
          <cell r="BM46">
            <v>8.94065573812E-2</v>
          </cell>
          <cell r="BN46">
            <v>4.3414495885400001E-2</v>
          </cell>
          <cell r="BO46">
            <v>5.0240341574000001E-2</v>
          </cell>
          <cell r="BP46">
            <v>0.11344283074100001</v>
          </cell>
          <cell r="BQ46">
            <v>8.4016941487800006E-2</v>
          </cell>
          <cell r="BR46">
            <v>7.0747092366199998E-2</v>
          </cell>
          <cell r="BS46">
            <v>4.1910346597399999E-2</v>
          </cell>
          <cell r="BT46">
            <v>2.7100021019600001E-2</v>
          </cell>
          <cell r="BU46">
            <v>9.14244055748E-2</v>
          </cell>
          <cell r="BV46">
            <v>6.9192968308899996E-2</v>
          </cell>
          <cell r="BW46">
            <v>0</v>
          </cell>
          <cell r="BX46">
            <v>8.5211783647499997E-2</v>
          </cell>
          <cell r="BY46">
            <v>6.8342208862299997E-2</v>
          </cell>
          <cell r="BZ46">
            <v>3.9247550070300001E-2</v>
          </cell>
          <cell r="CA46">
            <v>8.0991551280000004E-2</v>
          </cell>
          <cell r="CB46">
            <v>0</v>
          </cell>
          <cell r="CC46">
            <v>8.1032723188400005E-2</v>
          </cell>
          <cell r="CD46">
            <v>9.6142053604099997E-2</v>
          </cell>
          <cell r="CE46">
            <v>2.5093672797100001E-2</v>
          </cell>
          <cell r="CF46">
            <v>5.7174626737800001E-2</v>
          </cell>
          <cell r="CG46">
            <v>6.6465474665200003E-2</v>
          </cell>
          <cell r="CH46">
            <v>7.92835876346E-2</v>
          </cell>
          <cell r="CI46">
            <v>7.2839491069300003E-2</v>
          </cell>
          <cell r="CJ46">
            <v>8.9734293520499997E-2</v>
          </cell>
          <cell r="CK46">
            <v>5.2831910550599999E-2</v>
          </cell>
          <cell r="CL46">
            <v>0.101442024112</v>
          </cell>
          <cell r="CM46">
            <v>7.1275182068299997E-2</v>
          </cell>
          <cell r="CN46">
            <v>9.9626883864399995E-2</v>
          </cell>
          <cell r="CO46">
            <v>8.9340068399899997E-2</v>
          </cell>
          <cell r="CP46">
            <v>5.7382088154599997E-2</v>
          </cell>
          <cell r="CQ46">
            <v>7.5091086328000003E-2</v>
          </cell>
          <cell r="CR46">
            <v>8.38492661715E-2</v>
          </cell>
          <cell r="CS46">
            <v>4.8435389995600001E-2</v>
          </cell>
          <cell r="CT46">
            <v>7.1745067834900006E-2</v>
          </cell>
          <cell r="CU46">
            <v>8.0199569463699993E-2</v>
          </cell>
          <cell r="CV46">
            <v>8.4485821425899998E-2</v>
          </cell>
          <cell r="CW46">
            <v>7.5254447758200005E-2</v>
          </cell>
          <cell r="CX46">
            <v>7.2359561920200002E-2</v>
          </cell>
          <cell r="CY46">
            <v>7.5579836964599995E-2</v>
          </cell>
          <cell r="CZ46">
            <v>5.4272625595300002E-2</v>
          </cell>
          <cell r="DA46">
            <v>7.2807408869299997E-2</v>
          </cell>
          <cell r="DB46">
            <v>3.5499121993800002E-2</v>
          </cell>
          <cell r="DC46">
            <v>0</v>
          </cell>
          <cell r="DD46">
            <v>4.2248714715200003E-2</v>
          </cell>
          <cell r="DE46">
            <v>3.1849846243899999E-2</v>
          </cell>
          <cell r="DF46">
            <v>6.8207964301100002E-2</v>
          </cell>
          <cell r="DG46">
            <v>6.6435076296299994E-2</v>
          </cell>
          <cell r="DH46">
            <v>4.9201391637300002E-2</v>
          </cell>
          <cell r="DI46">
            <v>0.101755470037</v>
          </cell>
          <cell r="DJ46">
            <v>7.0544131100199997E-2</v>
          </cell>
          <cell r="DK46">
            <v>6.5324530005499995E-2</v>
          </cell>
          <cell r="DL46">
            <v>6.0674503445599999E-2</v>
          </cell>
          <cell r="DM46">
            <v>6.2846332788500006E-2</v>
          </cell>
          <cell r="DN46">
            <v>0.12508422136299999</v>
          </cell>
          <cell r="DO46">
            <v>0</v>
          </cell>
          <cell r="DP46">
            <v>6.0657065361699999E-2</v>
          </cell>
          <cell r="DQ46">
            <v>7.8862003982099999E-2</v>
          </cell>
          <cell r="DR46">
            <v>4.9194414168600001E-2</v>
          </cell>
          <cell r="DS46">
            <v>9.5597997307799998E-2</v>
          </cell>
          <cell r="DT46">
            <v>9.2016004025900003E-2</v>
          </cell>
          <cell r="DU46">
            <v>8.8034853339199998E-2</v>
          </cell>
          <cell r="DV46">
            <v>0</v>
          </cell>
          <cell r="DW46">
            <v>5.352159217E-2</v>
          </cell>
          <cell r="DX46">
            <v>7.3995351791400002E-2</v>
          </cell>
          <cell r="DY46">
            <v>7.9352304339400007E-2</v>
          </cell>
          <cell r="DZ46">
            <v>4.2589046061000002E-2</v>
          </cell>
          <cell r="EA46">
            <v>0.108603052795</v>
          </cell>
          <cell r="EB46">
            <v>6.6324174404100003E-2</v>
          </cell>
          <cell r="EC46">
            <v>6.1290126293900002E-2</v>
          </cell>
          <cell r="ED46">
            <v>5.89236058295E-2</v>
          </cell>
          <cell r="EE46">
            <v>9.9522069096599997E-2</v>
          </cell>
          <cell r="EF46">
            <v>5.7439897209400001E-2</v>
          </cell>
          <cell r="EG46">
            <v>6.4254298806199997E-2</v>
          </cell>
          <cell r="EH46">
            <v>7.4160113930700003E-2</v>
          </cell>
          <cell r="EI46">
            <v>0</v>
          </cell>
          <cell r="EJ46">
            <v>7.4517369270300005E-2</v>
          </cell>
          <cell r="EK46">
            <v>8.6289569735500005E-2</v>
          </cell>
          <cell r="EL46">
            <v>0.11435636878</v>
          </cell>
          <cell r="EM46">
            <v>4.8185754567399999E-2</v>
          </cell>
          <cell r="EN46">
            <v>5.5562499910599999E-2</v>
          </cell>
          <cell r="EO46">
            <v>4.5065250247700001E-2</v>
          </cell>
          <cell r="EP46">
            <v>4.3451920151699998E-2</v>
          </cell>
          <cell r="EQ46">
            <v>4.0792997926499999E-2</v>
          </cell>
          <cell r="ER46">
            <v>0</v>
          </cell>
          <cell r="ES46">
            <v>8.6428336799100003E-2</v>
          </cell>
          <cell r="ET46">
            <v>7.0171937346499999E-2</v>
          </cell>
          <cell r="EU46">
            <v>7.0336155593399993E-2</v>
          </cell>
          <cell r="EV46">
            <v>6.4340151846400004E-2</v>
          </cell>
          <cell r="EW46">
            <v>5.7613376527999999E-2</v>
          </cell>
          <cell r="EX46">
            <v>7.2510376572599997E-2</v>
          </cell>
          <cell r="EY46">
            <v>9.0743012726300004E-2</v>
          </cell>
          <cell r="EZ46">
            <v>5.6600064039200003E-2</v>
          </cell>
          <cell r="FA46">
            <v>3.2416690141000001E-2</v>
          </cell>
          <cell r="FB46">
            <v>7.1963101625399997E-2</v>
          </cell>
          <cell r="FC46">
            <v>0</v>
          </cell>
          <cell r="FD46">
            <v>0</v>
          </cell>
          <cell r="FE46">
            <v>6.5034121274900006E-2</v>
          </cell>
          <cell r="FF46">
            <v>6.9872342050099998E-2</v>
          </cell>
          <cell r="FG46">
            <v>6.9367207586799998E-2</v>
          </cell>
          <cell r="FH46">
            <v>0.106277145445</v>
          </cell>
          <cell r="FI46">
            <v>4.9437247216700002E-2</v>
          </cell>
          <cell r="FJ46">
            <v>9.3328855931800001E-2</v>
          </cell>
          <cell r="FK46">
            <v>9.42068174481E-2</v>
          </cell>
          <cell r="FL46">
            <v>3.9542492479100001E-2</v>
          </cell>
          <cell r="FM46">
            <v>4.55191098154E-2</v>
          </cell>
          <cell r="FN46">
            <v>4.1502177715300001E-2</v>
          </cell>
          <cell r="FO46">
            <v>0</v>
          </cell>
          <cell r="FP46">
            <v>5.2284471690700003E-2</v>
          </cell>
          <cell r="FQ46">
            <v>6.1668366193799999E-2</v>
          </cell>
          <cell r="FR46">
            <v>7.8219488263100004E-2</v>
          </cell>
          <cell r="FS46">
            <v>9.3472160398999998E-2</v>
          </cell>
          <cell r="FT46">
            <v>6.5892890095699999E-2</v>
          </cell>
          <cell r="FU46">
            <v>5.0402875989700002E-2</v>
          </cell>
          <cell r="FV46">
            <v>7.1246765554000002E-2</v>
          </cell>
          <cell r="FW46">
            <v>5.4645586758900001E-2</v>
          </cell>
          <cell r="FX46">
            <v>3.64223793149E-2</v>
          </cell>
          <cell r="FY46">
            <v>8.0649510026000001E-2</v>
          </cell>
          <cell r="FZ46">
            <v>0</v>
          </cell>
          <cell r="GA46">
            <v>8.6658805608699999E-2</v>
          </cell>
          <cell r="GB46">
            <v>7.5387187302100006E-2</v>
          </cell>
          <cell r="GC46">
            <v>5.5228531360599999E-2</v>
          </cell>
          <cell r="GD46">
            <v>7.31770172715E-2</v>
          </cell>
          <cell r="GE46">
            <v>5.4807249456600003E-2</v>
          </cell>
          <cell r="GF46">
            <v>0</v>
          </cell>
          <cell r="GG46">
            <v>2.4451570585400002E-2</v>
          </cell>
          <cell r="GH46">
            <v>1.6699923202400001E-2</v>
          </cell>
          <cell r="GI46">
            <v>6.2426421791300001E-2</v>
          </cell>
          <cell r="GJ46">
            <v>0.123428449035</v>
          </cell>
          <cell r="GK46">
            <v>0</v>
          </cell>
          <cell r="GL46">
            <v>0.108042061329</v>
          </cell>
          <cell r="GM46">
            <v>9.7847320139399993E-2</v>
          </cell>
          <cell r="GN46">
            <v>3.2501064240899998E-2</v>
          </cell>
          <cell r="GO46">
            <v>0</v>
          </cell>
          <cell r="GP46">
            <v>4.68931421638E-2</v>
          </cell>
          <cell r="GQ46">
            <v>6.8215474486400002E-2</v>
          </cell>
          <cell r="GR46">
            <v>7.5258173048499993E-2</v>
          </cell>
          <cell r="GS46">
            <v>4.2419977486099998E-2</v>
          </cell>
          <cell r="GT46">
            <v>6.9570638239400004E-2</v>
          </cell>
          <cell r="GU46">
            <v>3.85669544339E-2</v>
          </cell>
          <cell r="GV46">
            <v>3.67897711694E-2</v>
          </cell>
          <cell r="GW46">
            <v>0.138663798571</v>
          </cell>
          <cell r="GX46">
            <v>6.3560627400900002E-2</v>
          </cell>
          <cell r="GY46">
            <v>4.6340513974399998E-2</v>
          </cell>
          <cell r="GZ46">
            <v>8.0770865082699997E-2</v>
          </cell>
          <cell r="HA46">
            <v>7.0605404674999997E-2</v>
          </cell>
          <cell r="HB46">
            <v>4.98455241323E-2</v>
          </cell>
          <cell r="HC46">
            <v>8.1170961260800006E-2</v>
          </cell>
          <cell r="HD46">
            <v>3.0557153746500001E-2</v>
          </cell>
          <cell r="HE46">
            <v>8.9049555361300006E-2</v>
          </cell>
          <cell r="HF46">
            <v>5.95758929849E-2</v>
          </cell>
          <cell r="HG46">
            <v>7.6970614492900005E-2</v>
          </cell>
          <cell r="HH46">
            <v>7.4140988290299997E-2</v>
          </cell>
          <cell r="HI46">
            <v>8.2165271043800003E-2</v>
          </cell>
          <cell r="HJ46">
            <v>5.0301976501899999E-2</v>
          </cell>
          <cell r="HK46">
            <v>3.7461694330000003E-2</v>
          </cell>
          <cell r="HL46">
            <v>6.5430305898199995E-2</v>
          </cell>
          <cell r="HM46">
            <v>5.36843091249E-2</v>
          </cell>
          <cell r="HN46">
            <v>8.1363663077400006E-2</v>
          </cell>
          <cell r="HO46">
            <v>6.9091968238399998E-2</v>
          </cell>
          <cell r="HP46">
            <v>4.2498316615800003E-2</v>
          </cell>
          <cell r="HQ46">
            <v>5.8396898209999999E-2</v>
          </cell>
          <cell r="HR46">
            <v>4.1555050760499999E-2</v>
          </cell>
          <cell r="HS46">
            <v>3.1120408326399999E-2</v>
          </cell>
          <cell r="HT46">
            <v>9.5128118991900004E-2</v>
          </cell>
          <cell r="HU46">
            <v>5.2877623587800002E-2</v>
          </cell>
          <cell r="HV46">
            <v>0</v>
          </cell>
          <cell r="HW46">
            <v>6.1957463622100001E-2</v>
          </cell>
          <cell r="HX46">
            <v>0</v>
          </cell>
          <cell r="HY46">
            <v>6.6333673894399994E-2</v>
          </cell>
          <cell r="HZ46">
            <v>5.1099691539999999E-2</v>
          </cell>
          <cell r="IA46">
            <v>8.7979577481700003E-2</v>
          </cell>
          <cell r="IB46">
            <v>4.6899318695100001E-2</v>
          </cell>
          <cell r="IC46">
            <v>4.2009185999599997E-2</v>
          </cell>
          <cell r="ID46">
            <v>5.8622114360300001E-2</v>
          </cell>
          <cell r="IE46">
            <v>7.9578004777399999E-2</v>
          </cell>
          <cell r="IF46">
            <v>7.1351654827600003E-2</v>
          </cell>
          <cell r="IG46">
            <v>7.1542844176299997E-2</v>
          </cell>
          <cell r="IH46">
            <v>7.0432074368000003E-2</v>
          </cell>
          <cell r="II46">
            <v>9.3754678964600005E-2</v>
          </cell>
          <cell r="IJ46">
            <v>8.61565172672E-2</v>
          </cell>
          <cell r="IK46">
            <v>0.108848191798</v>
          </cell>
          <cell r="IL46">
            <v>5.8393832296099998E-2</v>
          </cell>
          <cell r="IM46">
            <v>5.6779723614499997E-2</v>
          </cell>
          <cell r="IN46">
            <v>0.111478306353</v>
          </cell>
          <cell r="IO46">
            <v>6.9903008639799993E-2</v>
          </cell>
          <cell r="IP46">
            <v>3.7854366004499998E-2</v>
          </cell>
          <cell r="IQ46">
            <v>5.6292369961699999E-2</v>
          </cell>
          <cell r="IR46">
            <v>6.1024758964800002E-2</v>
          </cell>
          <cell r="IS46">
            <v>2.7550116181399999E-2</v>
          </cell>
          <cell r="IT46">
            <v>2.21504545212</v>
          </cell>
        </row>
        <row r="47">
          <cell r="A47" t="str">
            <v>SNP_CZ_4326399_G1075A_Q359._ethA</v>
          </cell>
          <cell r="B47">
            <v>0.217817515135</v>
          </cell>
          <cell r="C47">
            <v>0.22381830215500001</v>
          </cell>
          <cell r="D47">
            <v>0.18236465752100001</v>
          </cell>
          <cell r="E47">
            <v>4.8371974378800003E-2</v>
          </cell>
          <cell r="F47">
            <v>0.21447800099799999</v>
          </cell>
          <cell r="G47">
            <v>9.2517688870400003E-2</v>
          </cell>
          <cell r="H47">
            <v>0.22993369400499999</v>
          </cell>
          <cell r="I47">
            <v>0.189063444734</v>
          </cell>
          <cell r="J47">
            <v>0.207189634442</v>
          </cell>
          <cell r="K47">
            <v>4.0724065154800003E-2</v>
          </cell>
          <cell r="L47">
            <v>0.23152458667799999</v>
          </cell>
          <cell r="M47">
            <v>0.19637292623499999</v>
          </cell>
          <cell r="N47">
            <v>0.23767507076300001</v>
          </cell>
          <cell r="O47">
            <v>0.26065668463699998</v>
          </cell>
          <cell r="P47">
            <v>0</v>
          </cell>
          <cell r="Q47">
            <v>0</v>
          </cell>
          <cell r="R47">
            <v>0.25198468565900001</v>
          </cell>
          <cell r="S47">
            <v>0.25434011220899999</v>
          </cell>
          <cell r="T47">
            <v>0.23793990910099999</v>
          </cell>
          <cell r="U47">
            <v>5.2864499390100003E-2</v>
          </cell>
          <cell r="V47">
            <v>0.239922359586</v>
          </cell>
          <cell r="W47">
            <v>3.5678505897499997E-2</v>
          </cell>
          <cell r="X47">
            <v>0.24308855831599999</v>
          </cell>
          <cell r="Y47">
            <v>0.240835040808</v>
          </cell>
          <cell r="Z47">
            <v>0.112445294857</v>
          </cell>
          <cell r="AA47">
            <v>2.99510210752E-2</v>
          </cell>
          <cell r="AB47">
            <v>0.24497310817199999</v>
          </cell>
          <cell r="AC47">
            <v>0.21941672265500001</v>
          </cell>
          <cell r="AD47">
            <v>0.23469662666300001</v>
          </cell>
          <cell r="AE47">
            <v>3.2497040927400002E-2</v>
          </cell>
          <cell r="AF47">
            <v>0.206816151738</v>
          </cell>
          <cell r="AG47">
            <v>0.27033817768099999</v>
          </cell>
          <cell r="AH47">
            <v>0.23828507959799999</v>
          </cell>
          <cell r="AI47">
            <v>0.103491067886</v>
          </cell>
          <cell r="AJ47">
            <v>0.20706826448400001</v>
          </cell>
          <cell r="AK47">
            <v>0.22870497405500001</v>
          </cell>
          <cell r="AL47">
            <v>5.2044440060899998E-2</v>
          </cell>
          <cell r="AM47">
            <v>0.25538814067799998</v>
          </cell>
          <cell r="AN47">
            <v>0.21496336162099999</v>
          </cell>
          <cell r="AO47">
            <v>5.0023041665600003E-2</v>
          </cell>
          <cell r="AP47">
            <v>0.23954202234700001</v>
          </cell>
          <cell r="AQ47">
            <v>5.4872196167699998E-2</v>
          </cell>
          <cell r="AR47">
            <v>5.37059791386E-2</v>
          </cell>
          <cell r="AS47">
            <v>5.0847370177499997E-2</v>
          </cell>
          <cell r="AT47">
            <v>0.23751735687299999</v>
          </cell>
          <cell r="AU47">
            <v>0.24537254869899999</v>
          </cell>
          <cell r="AV47">
            <v>0.19729945063599999</v>
          </cell>
          <cell r="AW47">
            <v>6.6525176167500005E-2</v>
          </cell>
          <cell r="AX47">
            <v>0.29155138135000003</v>
          </cell>
          <cell r="AY47">
            <v>5.2334781736099997E-2</v>
          </cell>
          <cell r="AZ47">
            <v>0.23995292186700001</v>
          </cell>
          <cell r="BA47">
            <v>0.23924310505400001</v>
          </cell>
          <cell r="BB47">
            <v>0.16447928547900001</v>
          </cell>
          <cell r="BC47">
            <v>0.24202933907499999</v>
          </cell>
          <cell r="BD47">
            <v>0.25074031948999997</v>
          </cell>
          <cell r="BE47">
            <v>9.1844432056E-2</v>
          </cell>
          <cell r="BF47">
            <v>0.23318615555800001</v>
          </cell>
          <cell r="BG47">
            <v>0.25040221214300001</v>
          </cell>
          <cell r="BH47">
            <v>0.22061070799800001</v>
          </cell>
          <cell r="BI47">
            <v>0.225438714027</v>
          </cell>
          <cell r="BJ47">
            <v>4.85177971423E-2</v>
          </cell>
          <cell r="BK47">
            <v>0.27317440509800001</v>
          </cell>
          <cell r="BL47">
            <v>0.21407556533800001</v>
          </cell>
          <cell r="BM47">
            <v>5.6824587285500001E-2</v>
          </cell>
          <cell r="BN47">
            <v>7.7437430620200004E-2</v>
          </cell>
          <cell r="BO47">
            <v>0.21533985436</v>
          </cell>
          <cell r="BP47">
            <v>0.24450373649599999</v>
          </cell>
          <cell r="BQ47">
            <v>0.12747780978699999</v>
          </cell>
          <cell r="BR47">
            <v>9.6533343195899998E-2</v>
          </cell>
          <cell r="BS47">
            <v>0.243024140596</v>
          </cell>
          <cell r="BT47">
            <v>0.219146221876</v>
          </cell>
          <cell r="BU47">
            <v>0.23605686426200001</v>
          </cell>
          <cell r="BV47">
            <v>0.24518702924300001</v>
          </cell>
          <cell r="BW47">
            <v>0.23613601922999999</v>
          </cell>
          <cell r="BX47">
            <v>0.231438055634</v>
          </cell>
          <cell r="BY47">
            <v>7.3428064584699998E-2</v>
          </cell>
          <cell r="BZ47">
            <v>0.21853423118599999</v>
          </cell>
          <cell r="CA47">
            <v>0</v>
          </cell>
          <cell r="CB47">
            <v>0.220254927874</v>
          </cell>
          <cell r="CC47">
            <v>0.109369009733</v>
          </cell>
          <cell r="CD47">
            <v>4.28834818304E-2</v>
          </cell>
          <cell r="CE47">
            <v>0.20619896054299999</v>
          </cell>
          <cell r="CF47">
            <v>0.25279387831700001</v>
          </cell>
          <cell r="CG47">
            <v>0.24840277433399999</v>
          </cell>
          <cell r="CH47">
            <v>0.224434524775</v>
          </cell>
          <cell r="CI47">
            <v>6.4572215080300005E-2</v>
          </cell>
          <cell r="CJ47">
            <v>7.2841413319100004E-2</v>
          </cell>
          <cell r="CK47">
            <v>9.0515226125699996E-2</v>
          </cell>
          <cell r="CL47">
            <v>0.24099646508700001</v>
          </cell>
          <cell r="CM47">
            <v>0.102148815989</v>
          </cell>
          <cell r="CN47">
            <v>6.3540883362300002E-2</v>
          </cell>
          <cell r="CO47">
            <v>0.26943895220800002</v>
          </cell>
          <cell r="CP47">
            <v>6.1476882547100001E-2</v>
          </cell>
          <cell r="CQ47">
            <v>0.243639841676</v>
          </cell>
          <cell r="CR47">
            <v>0.232489541173</v>
          </cell>
          <cell r="CS47">
            <v>0.23860694467999999</v>
          </cell>
          <cell r="CT47">
            <v>0.24440102279199999</v>
          </cell>
          <cell r="CU47">
            <v>6.7063726484799996E-2</v>
          </cell>
          <cell r="CV47">
            <v>0.22001200914399999</v>
          </cell>
          <cell r="CW47">
            <v>0.23924571275699999</v>
          </cell>
          <cell r="CX47">
            <v>3.6017633974599998E-2</v>
          </cell>
          <cell r="CY47">
            <v>0.22812423109999999</v>
          </cell>
          <cell r="CZ47">
            <v>0.202748849988</v>
          </cell>
          <cell r="DA47">
            <v>0.111593827605</v>
          </cell>
          <cell r="DB47">
            <v>0.246294721961</v>
          </cell>
          <cell r="DC47">
            <v>0.101199418306</v>
          </cell>
          <cell r="DD47">
            <v>0.235985130072</v>
          </cell>
          <cell r="DE47">
            <v>7.7705912291999996E-2</v>
          </cell>
          <cell r="DF47">
            <v>0.259151518345</v>
          </cell>
          <cell r="DG47">
            <v>0.21005934476900001</v>
          </cell>
          <cell r="DH47">
            <v>0.22190330922599999</v>
          </cell>
          <cell r="DI47">
            <v>0.24727056920500001</v>
          </cell>
          <cell r="DJ47">
            <v>4.6519365161700001E-2</v>
          </cell>
          <cell r="DK47">
            <v>0.28743121027899998</v>
          </cell>
          <cell r="DL47">
            <v>0.235135734081</v>
          </cell>
          <cell r="DM47">
            <v>9.8619267344499995E-2</v>
          </cell>
          <cell r="DN47">
            <v>0.17390468716599999</v>
          </cell>
          <cell r="DO47">
            <v>0.27403527498199998</v>
          </cell>
          <cell r="DP47">
            <v>0</v>
          </cell>
          <cell r="DQ47">
            <v>0.26509463787100002</v>
          </cell>
          <cell r="DR47">
            <v>5.7356886565699997E-2</v>
          </cell>
          <cell r="DS47">
            <v>0.20122176408799999</v>
          </cell>
          <cell r="DT47">
            <v>0.20450836420099999</v>
          </cell>
          <cell r="DU47">
            <v>0.23022781312500001</v>
          </cell>
          <cell r="DV47">
            <v>0.10773269832100001</v>
          </cell>
          <cell r="DW47">
            <v>0.26198157668099997</v>
          </cell>
          <cell r="DX47">
            <v>0.22644206881500001</v>
          </cell>
          <cell r="DY47">
            <v>0.27399858832399998</v>
          </cell>
          <cell r="DZ47">
            <v>0.22677718102899999</v>
          </cell>
          <cell r="EA47">
            <v>5.9398263692900001E-2</v>
          </cell>
          <cell r="EB47">
            <v>0.20187412202400001</v>
          </cell>
          <cell r="EC47">
            <v>0.21519204974200001</v>
          </cell>
          <cell r="ED47">
            <v>0.23408113420000001</v>
          </cell>
          <cell r="EE47">
            <v>5.2506051957599997E-2</v>
          </cell>
          <cell r="EF47">
            <v>0.22079247236300001</v>
          </cell>
          <cell r="EG47">
            <v>0.26314902305600002</v>
          </cell>
          <cell r="EH47">
            <v>0.23455385863799999</v>
          </cell>
          <cell r="EI47">
            <v>0.22597222030200001</v>
          </cell>
          <cell r="EJ47">
            <v>0.26092460751500002</v>
          </cell>
          <cell r="EK47">
            <v>0.16569525003400001</v>
          </cell>
          <cell r="EL47">
            <v>0.206469073892</v>
          </cell>
          <cell r="EM47">
            <v>7.4883267283400001E-2</v>
          </cell>
          <cell r="EN47">
            <v>0.24236708879499999</v>
          </cell>
          <cell r="EO47">
            <v>0.17660613357999999</v>
          </cell>
          <cell r="EP47">
            <v>0.18879258632699999</v>
          </cell>
          <cell r="EQ47">
            <v>7.9179555177700006E-2</v>
          </cell>
          <cell r="ER47">
            <v>0.240308180451</v>
          </cell>
          <cell r="ES47">
            <v>0</v>
          </cell>
          <cell r="ET47">
            <v>0.21250140667</v>
          </cell>
          <cell r="EU47">
            <v>0.19418142735999999</v>
          </cell>
          <cell r="EV47">
            <v>0.25092449784300003</v>
          </cell>
          <cell r="EW47">
            <v>4.6253990382000003E-2</v>
          </cell>
          <cell r="EX47">
            <v>0.260599642992</v>
          </cell>
          <cell r="EY47">
            <v>0.217732414603</v>
          </cell>
          <cell r="EZ47">
            <v>4.6824704855699999E-2</v>
          </cell>
          <cell r="FA47">
            <v>0.181420758367</v>
          </cell>
          <cell r="FB47">
            <v>0.213486641645</v>
          </cell>
          <cell r="FC47">
            <v>0.20940442383300001</v>
          </cell>
          <cell r="FD47">
            <v>6.6022254526600002E-2</v>
          </cell>
          <cell r="FE47">
            <v>0.23887547850599999</v>
          </cell>
          <cell r="FF47">
            <v>0.26522654294999998</v>
          </cell>
          <cell r="FG47">
            <v>0.22553578019100001</v>
          </cell>
          <cell r="FH47">
            <v>0.27754291892100003</v>
          </cell>
          <cell r="FI47">
            <v>6.8975925445599995E-2</v>
          </cell>
          <cell r="FJ47">
            <v>0.24334603548</v>
          </cell>
          <cell r="FK47">
            <v>0.26390743255600002</v>
          </cell>
          <cell r="FL47">
            <v>0.25267261266699997</v>
          </cell>
          <cell r="FM47">
            <v>0.259793370962</v>
          </cell>
          <cell r="FN47">
            <v>4.3276034295600001E-2</v>
          </cell>
          <cell r="FO47">
            <v>0.23069992661499999</v>
          </cell>
          <cell r="FP47">
            <v>5.4417219013E-2</v>
          </cell>
          <cell r="FQ47">
            <v>0.24172243475899999</v>
          </cell>
          <cell r="FR47">
            <v>0.27528235316299998</v>
          </cell>
          <cell r="FS47">
            <v>0.22682219743699999</v>
          </cell>
          <cell r="FT47">
            <v>5.88017143309E-2</v>
          </cell>
          <cell r="FU47">
            <v>0.171145021915</v>
          </cell>
          <cell r="FV47">
            <v>0.106045752764</v>
          </cell>
          <cell r="FW47">
            <v>0.19927477836599999</v>
          </cell>
          <cell r="FX47">
            <v>0.23847678303700001</v>
          </cell>
          <cell r="FY47">
            <v>0.24258778989300001</v>
          </cell>
          <cell r="FZ47">
            <v>0.21053160727</v>
          </cell>
          <cell r="GA47">
            <v>0.20356921851599999</v>
          </cell>
          <cell r="GB47">
            <v>0.232996970415</v>
          </cell>
          <cell r="GC47">
            <v>0.23002028465300001</v>
          </cell>
          <cell r="GD47">
            <v>0.27778062224400002</v>
          </cell>
          <cell r="GE47">
            <v>0.166493549943</v>
          </cell>
          <cell r="GF47">
            <v>0.21323800087</v>
          </cell>
          <cell r="GG47">
            <v>0.246488645673</v>
          </cell>
          <cell r="GH47">
            <v>0.208839461207</v>
          </cell>
          <cell r="GI47">
            <v>5.6613799184600001E-2</v>
          </cell>
          <cell r="GJ47">
            <v>0.20798856020000001</v>
          </cell>
          <cell r="GK47">
            <v>0.238554090261</v>
          </cell>
          <cell r="GL47">
            <v>7.5468845665499995E-2</v>
          </cell>
          <cell r="GM47">
            <v>3.41624952853E-2</v>
          </cell>
          <cell r="GN47">
            <v>0.18950803577899999</v>
          </cell>
          <cell r="GO47">
            <v>0.19215123355399999</v>
          </cell>
          <cell r="GP47">
            <v>0.23082533478700001</v>
          </cell>
          <cell r="GQ47">
            <v>0.213638350368</v>
          </cell>
          <cell r="GR47">
            <v>0.231139346957</v>
          </cell>
          <cell r="GS47">
            <v>7.7557697892200003E-2</v>
          </cell>
          <cell r="GT47">
            <v>0.26533570885699997</v>
          </cell>
          <cell r="GU47">
            <v>0.23171000182599999</v>
          </cell>
          <cell r="GV47">
            <v>0.24676796793899999</v>
          </cell>
          <cell r="GW47">
            <v>9.9880516529100002E-2</v>
          </cell>
          <cell r="GX47">
            <v>6.4135082066099997E-2</v>
          </cell>
          <cell r="GY47">
            <v>7.6130375266100003E-2</v>
          </cell>
          <cell r="GZ47">
            <v>0.171156331897</v>
          </cell>
          <cell r="HA47">
            <v>0</v>
          </cell>
          <cell r="HB47">
            <v>7.6861545443500004E-2</v>
          </cell>
          <cell r="HC47">
            <v>0.27411276102100002</v>
          </cell>
          <cell r="HD47">
            <v>0.21392245590699999</v>
          </cell>
          <cell r="HE47">
            <v>0.21397593617399999</v>
          </cell>
          <cell r="HF47">
            <v>0.113261304796</v>
          </cell>
          <cell r="HG47">
            <v>0.230342924595</v>
          </cell>
          <cell r="HH47">
            <v>0.254000753164</v>
          </cell>
          <cell r="HI47">
            <v>0.251766115427</v>
          </cell>
          <cell r="HJ47">
            <v>0.232175156474</v>
          </cell>
          <cell r="HK47">
            <v>0.23137839138499999</v>
          </cell>
          <cell r="HL47">
            <v>0.225141435862</v>
          </cell>
          <cell r="HM47">
            <v>9.6154384314999994E-2</v>
          </cell>
          <cell r="HN47">
            <v>0.26079243421600001</v>
          </cell>
          <cell r="HO47">
            <v>0.22397282719600001</v>
          </cell>
          <cell r="HP47">
            <v>0.20589391887200001</v>
          </cell>
          <cell r="HQ47">
            <v>7.4965469539199997E-2</v>
          </cell>
          <cell r="HR47">
            <v>9.9744021892500007E-2</v>
          </cell>
          <cell r="HS47">
            <v>0.24796555936299999</v>
          </cell>
          <cell r="HT47">
            <v>7.2878062725100001E-2</v>
          </cell>
          <cell r="HU47">
            <v>0.26525530219100002</v>
          </cell>
          <cell r="HV47">
            <v>0.214788720012</v>
          </cell>
          <cell r="HW47">
            <v>0.233147770166</v>
          </cell>
          <cell r="HX47">
            <v>0.237901359797</v>
          </cell>
          <cell r="HY47">
            <v>0.216055780649</v>
          </cell>
          <cell r="HZ47">
            <v>0.229900866747</v>
          </cell>
          <cell r="IA47">
            <v>4.5553997159E-2</v>
          </cell>
          <cell r="IB47">
            <v>4.9058035016100003E-2</v>
          </cell>
          <cell r="IC47">
            <v>0.16693422198300001</v>
          </cell>
          <cell r="ID47">
            <v>0.246520638466</v>
          </cell>
          <cell r="IE47">
            <v>0.22653523087499999</v>
          </cell>
          <cell r="IF47">
            <v>8.6201258003700001E-2</v>
          </cell>
          <cell r="IG47">
            <v>0.22985118627500001</v>
          </cell>
          <cell r="IH47">
            <v>6.5650880336799999E-2</v>
          </cell>
          <cell r="II47">
            <v>9.9160827696299997E-2</v>
          </cell>
          <cell r="IJ47">
            <v>0.10106965154399999</v>
          </cell>
          <cell r="IK47">
            <v>0.20684181153799999</v>
          </cell>
          <cell r="IL47">
            <v>0.20859430730299999</v>
          </cell>
          <cell r="IM47">
            <v>0.23753733933000001</v>
          </cell>
          <cell r="IN47">
            <v>0.26174244284600001</v>
          </cell>
          <cell r="IO47">
            <v>5.3488504141600002E-2</v>
          </cell>
          <cell r="IP47">
            <v>0.23116865754099999</v>
          </cell>
          <cell r="IQ47">
            <v>0.23612704873099999</v>
          </cell>
          <cell r="IR47">
            <v>0.178826242685</v>
          </cell>
          <cell r="IS47">
            <v>8.1035569310200006E-2</v>
          </cell>
          <cell r="IT47">
            <v>2.2067623138400001</v>
          </cell>
        </row>
        <row r="48">
          <cell r="A48" t="str">
            <v>INS_CF_4326719_i755GC_252_ethA</v>
          </cell>
          <cell r="B48">
            <v>0.30211806297299998</v>
          </cell>
          <cell r="C48">
            <v>0.24688921868800001</v>
          </cell>
          <cell r="D48">
            <v>0.161342889071</v>
          </cell>
          <cell r="E48">
            <v>0.21152722835500001</v>
          </cell>
          <cell r="F48">
            <v>-8.4918765351199993E-3</v>
          </cell>
          <cell r="G48">
            <v>0.13649232685599999</v>
          </cell>
          <cell r="H48">
            <v>0.19414471089800001</v>
          </cell>
          <cell r="I48">
            <v>0.128553032875</v>
          </cell>
          <cell r="J48">
            <v>0.199181035161</v>
          </cell>
          <cell r="K48">
            <v>0.17047671973699999</v>
          </cell>
          <cell r="L48">
            <v>0.10960561782100001</v>
          </cell>
          <cell r="M48">
            <v>0.25792267918599998</v>
          </cell>
          <cell r="N48">
            <v>0.16855528950699999</v>
          </cell>
          <cell r="O48">
            <v>0.20502673089500001</v>
          </cell>
          <cell r="P48">
            <v>0.31992438435600001</v>
          </cell>
          <cell r="Q48">
            <v>0.108210936189</v>
          </cell>
          <cell r="R48">
            <v>0.16257019341000001</v>
          </cell>
          <cell r="S48">
            <v>0.19313706457599999</v>
          </cell>
          <cell r="T48">
            <v>0.212091445923</v>
          </cell>
          <cell r="U48">
            <v>0.31957662105599999</v>
          </cell>
          <cell r="V48">
            <v>0.28231686353699997</v>
          </cell>
          <cell r="W48">
            <v>0.18624551594300001</v>
          </cell>
          <cell r="X48">
            <v>0.28135779500000002</v>
          </cell>
          <cell r="Y48">
            <v>0.199630647898</v>
          </cell>
          <cell r="Z48">
            <v>0.108276195824</v>
          </cell>
          <cell r="AA48">
            <v>0.27455282211299997</v>
          </cell>
          <cell r="AB48">
            <v>0.289598166943</v>
          </cell>
          <cell r="AC48">
            <v>0</v>
          </cell>
          <cell r="AD48">
            <v>0.27644890546799999</v>
          </cell>
          <cell r="AE48">
            <v>0.285842746496</v>
          </cell>
          <cell r="AF48">
            <v>0.165344759822</v>
          </cell>
          <cell r="AG48">
            <v>-2.3858966305900001E-3</v>
          </cell>
          <cell r="AH48">
            <v>0.26893487572699998</v>
          </cell>
          <cell r="AI48">
            <v>0.215388402343</v>
          </cell>
          <cell r="AJ48">
            <v>0.20253814756899999</v>
          </cell>
          <cell r="AK48">
            <v>0.30570915341400001</v>
          </cell>
          <cell r="AL48">
            <v>0.18930323422000001</v>
          </cell>
          <cell r="AM48">
            <v>0.32596960663800001</v>
          </cell>
          <cell r="AN48">
            <v>0.107074670494</v>
          </cell>
          <cell r="AO48">
            <v>0.15463379025499999</v>
          </cell>
          <cell r="AP48">
            <v>9.8768405616300001E-2</v>
          </cell>
          <cell r="AQ48">
            <v>0.171576425433</v>
          </cell>
          <cell r="AR48">
            <v>0.29077413678199998</v>
          </cell>
          <cell r="AS48">
            <v>0.21782079338999999</v>
          </cell>
          <cell r="AT48">
            <v>0.317291945219</v>
          </cell>
          <cell r="AU48">
            <v>0.15389049053199999</v>
          </cell>
          <cell r="AV48">
            <v>0.101871982217</v>
          </cell>
          <cell r="AW48">
            <v>0.18235880136499999</v>
          </cell>
          <cell r="AX48">
            <v>0.12816216051599999</v>
          </cell>
          <cell r="AY48">
            <v>3.0957140028499999E-2</v>
          </cell>
          <cell r="AZ48">
            <v>0.17333376407600001</v>
          </cell>
          <cell r="BA48">
            <v>0.183760255575</v>
          </cell>
          <cell r="BB48">
            <v>0.155405417085</v>
          </cell>
          <cell r="BC48">
            <v>0.32025304436699997</v>
          </cell>
          <cell r="BD48">
            <v>0.29364567995099999</v>
          </cell>
          <cell r="BE48">
            <v>0.188788324594</v>
          </cell>
          <cell r="BF48">
            <v>9.9782638251800004E-2</v>
          </cell>
          <cell r="BG48">
            <v>0.333222448826</v>
          </cell>
          <cell r="BH48">
            <v>0.110042706132</v>
          </cell>
          <cell r="BI48">
            <v>0.180098757148</v>
          </cell>
          <cell r="BJ48">
            <v>0.20057877898199999</v>
          </cell>
          <cell r="BK48">
            <v>0.34377092123000003</v>
          </cell>
          <cell r="BL48">
            <v>0.12451209873000001</v>
          </cell>
          <cell r="BM48">
            <v>0.19380919635300001</v>
          </cell>
          <cell r="BN48">
            <v>-1.7883585766E-2</v>
          </cell>
          <cell r="BO48">
            <v>9.5045603811700005E-2</v>
          </cell>
          <cell r="BP48">
            <v>0.349017679691</v>
          </cell>
          <cell r="BQ48">
            <v>0.20070749521299999</v>
          </cell>
          <cell r="BR48">
            <v>0.26812306046500001</v>
          </cell>
          <cell r="BS48">
            <v>0.14950948953599999</v>
          </cell>
          <cell r="BT48">
            <v>0.25419518351600001</v>
          </cell>
          <cell r="BU48">
            <v>1.7794219776999999E-2</v>
          </cell>
          <cell r="BV48">
            <v>0.100055783987</v>
          </cell>
          <cell r="BW48">
            <v>0.165666222572</v>
          </cell>
          <cell r="BX48">
            <v>0.313915044069</v>
          </cell>
          <cell r="BY48">
            <v>1.46079929546E-2</v>
          </cell>
          <cell r="BZ48">
            <v>0.29961472749700002</v>
          </cell>
          <cell r="CA48">
            <v>0.15174986422100001</v>
          </cell>
          <cell r="CB48">
            <v>0.12584993243199999</v>
          </cell>
          <cell r="CC48">
            <v>0.31943526864100003</v>
          </cell>
          <cell r="CD48">
            <v>0.135587409139</v>
          </cell>
          <cell r="CE48">
            <v>0.13935880363</v>
          </cell>
          <cell r="CF48">
            <v>0.20453688502299999</v>
          </cell>
          <cell r="CG48">
            <v>0.17565946281</v>
          </cell>
          <cell r="CH48">
            <v>0.29746666550599998</v>
          </cell>
          <cell r="CI48">
            <v>0.29841285944000001</v>
          </cell>
          <cell r="CJ48">
            <v>0.27018338441799999</v>
          </cell>
          <cell r="CK48">
            <v>0.107614070177</v>
          </cell>
          <cell r="CL48">
            <v>-1.19915641844E-2</v>
          </cell>
          <cell r="CM48">
            <v>0.15706647932500001</v>
          </cell>
          <cell r="CN48">
            <v>0.200255021453</v>
          </cell>
          <cell r="CO48">
            <v>0.31844729185100001</v>
          </cell>
          <cell r="CP48">
            <v>-3.03958728909E-3</v>
          </cell>
          <cell r="CQ48">
            <v>-0.20808891952</v>
          </cell>
          <cell r="CR48">
            <v>0.17042629420800001</v>
          </cell>
          <cell r="CS48">
            <v>0.114985927939</v>
          </cell>
          <cell r="CT48">
            <v>0.29143002629300002</v>
          </cell>
          <cell r="CU48">
            <v>0.12921987473999999</v>
          </cell>
          <cell r="CV48">
            <v>0.26972824335099999</v>
          </cell>
          <cell r="CW48">
            <v>0.29538208246199998</v>
          </cell>
          <cell r="CX48">
            <v>0.172845542431</v>
          </cell>
          <cell r="CY48">
            <v>0.13380737602699999</v>
          </cell>
          <cell r="CZ48">
            <v>0.18288615346000001</v>
          </cell>
          <cell r="DA48">
            <v>0.128045544028</v>
          </cell>
          <cell r="DB48">
            <v>0.24824301898500001</v>
          </cell>
          <cell r="DC48">
            <v>0.27157694101300001</v>
          </cell>
          <cell r="DD48">
            <v>0.26454403996499998</v>
          </cell>
          <cell r="DE48">
            <v>0.14859831333199999</v>
          </cell>
          <cell r="DF48">
            <v>0.201339676976</v>
          </cell>
          <cell r="DG48">
            <v>0.306504189968</v>
          </cell>
          <cell r="DH48">
            <v>0.26465266942999999</v>
          </cell>
          <cell r="DI48">
            <v>0.30304533243199999</v>
          </cell>
          <cell r="DJ48">
            <v>0.28464677929900001</v>
          </cell>
          <cell r="DK48">
            <v>0.21380877494799999</v>
          </cell>
          <cell r="DL48">
            <v>0.18697787821299999</v>
          </cell>
          <cell r="DM48">
            <v>0.15626232326</v>
          </cell>
          <cell r="DN48">
            <v>0.17952527105800001</v>
          </cell>
          <cell r="DO48">
            <v>0.19322359561899999</v>
          </cell>
          <cell r="DP48">
            <v>0.215852662921</v>
          </cell>
          <cell r="DQ48">
            <v>0.157786071301</v>
          </cell>
          <cell r="DR48">
            <v>0.327935248613</v>
          </cell>
          <cell r="DS48">
            <v>0.30364707112299999</v>
          </cell>
          <cell r="DT48">
            <v>0.26411989331199998</v>
          </cell>
          <cell r="DU48">
            <v>0.19044512510299999</v>
          </cell>
          <cell r="DV48">
            <v>0.10440019518099999</v>
          </cell>
          <cell r="DW48">
            <v>0.14603865146600001</v>
          </cell>
          <cell r="DX48">
            <v>0.29265859723100002</v>
          </cell>
          <cell r="DY48">
            <v>0.181987658143</v>
          </cell>
          <cell r="DZ48">
            <v>0.18296059966100001</v>
          </cell>
          <cell r="EA48">
            <v>8.6077459156500002E-2</v>
          </cell>
          <cell r="EB48">
            <v>0.119173571467</v>
          </cell>
          <cell r="EC48">
            <v>8.1863954663300001E-2</v>
          </cell>
          <cell r="ED48">
            <v>0.169501423836</v>
          </cell>
          <cell r="EE48">
            <v>1.44734410569E-2</v>
          </cell>
          <cell r="EF48">
            <v>0.30333986878399999</v>
          </cell>
          <cell r="EG48">
            <v>0</v>
          </cell>
          <cell r="EH48">
            <v>0.24367138743399999</v>
          </cell>
          <cell r="EI48">
            <v>0.21108731627499999</v>
          </cell>
          <cell r="EJ48">
            <v>0.27361345291099998</v>
          </cell>
          <cell r="EK48">
            <v>0.17692855000499999</v>
          </cell>
          <cell r="EL48">
            <v>0.31437540054300001</v>
          </cell>
          <cell r="EM48">
            <v>0.15225157141699999</v>
          </cell>
          <cell r="EN48">
            <v>8.9534834027300003E-2</v>
          </cell>
          <cell r="EO48">
            <v>0.26830154657400002</v>
          </cell>
          <cell r="EP48">
            <v>0.21136328577999999</v>
          </cell>
          <cell r="EQ48">
            <v>0.32037633657499998</v>
          </cell>
          <cell r="ER48">
            <v>0.15400660038</v>
          </cell>
          <cell r="ES48">
            <v>0.1727617383</v>
          </cell>
          <cell r="ET48">
            <v>6.2820591032499998E-2</v>
          </cell>
          <cell r="EU48">
            <v>0.17396126687499999</v>
          </cell>
          <cell r="EV48">
            <v>0.19908311963100001</v>
          </cell>
          <cell r="EW48">
            <v>0.18416646122899999</v>
          </cell>
          <cell r="EX48">
            <v>0.22283419966699999</v>
          </cell>
          <cell r="EY48">
            <v>0.32886430621099999</v>
          </cell>
          <cell r="EZ48">
            <v>0.15614107251199999</v>
          </cell>
          <cell r="FA48">
            <v>0.34741032123600002</v>
          </cell>
          <cell r="FB48">
            <v>0.12564730644200001</v>
          </cell>
          <cell r="FC48">
            <v>0.152522370219</v>
          </cell>
          <cell r="FD48">
            <v>0.18900258839100001</v>
          </cell>
          <cell r="FE48">
            <v>0.15629427135000001</v>
          </cell>
          <cell r="FF48">
            <v>0.15849146246900001</v>
          </cell>
          <cell r="FG48">
            <v>0.25681895017599998</v>
          </cell>
          <cell r="FH48">
            <v>0.308166772127</v>
          </cell>
          <cell r="FI48">
            <v>0.312761157751</v>
          </cell>
          <cell r="FJ48">
            <v>0.32466632127799999</v>
          </cell>
          <cell r="FK48">
            <v>0.36112263798700001</v>
          </cell>
          <cell r="FL48">
            <v>0.12699078023400001</v>
          </cell>
          <cell r="FM48">
            <v>0.18856801092600001</v>
          </cell>
          <cell r="FN48">
            <v>0.20957078039599999</v>
          </cell>
          <cell r="FO48">
            <v>0.31461387872699997</v>
          </cell>
          <cell r="FP48">
            <v>0.188791155815</v>
          </cell>
          <cell r="FQ48">
            <v>0.35592848062499999</v>
          </cell>
          <cell r="FR48">
            <v>0.32127362489700001</v>
          </cell>
          <cell r="FS48">
            <v>0.18438877165299999</v>
          </cell>
          <cell r="FT48">
            <v>0.166237637401</v>
          </cell>
          <cell r="FU48">
            <v>0.241221547127</v>
          </cell>
          <cell r="FV48">
            <v>0.18203058838799999</v>
          </cell>
          <cell r="FW48">
            <v>0.135224223137</v>
          </cell>
          <cell r="FX48">
            <v>0.17644526064400001</v>
          </cell>
          <cell r="FY48">
            <v>0.20660163462200001</v>
          </cell>
          <cell r="FZ48">
            <v>0.123092383146</v>
          </cell>
          <cell r="GA48">
            <v>7.6471477747E-2</v>
          </cell>
          <cell r="GB48">
            <v>0.27466651797300001</v>
          </cell>
          <cell r="GC48">
            <v>0.28185161948199999</v>
          </cell>
          <cell r="GD48">
            <v>0.29587894678100002</v>
          </cell>
          <cell r="GE48">
            <v>0.181882530451</v>
          </cell>
          <cell r="GF48">
            <v>0.31764614582099998</v>
          </cell>
          <cell r="GG48">
            <v>0.30813637375800002</v>
          </cell>
          <cell r="GH48">
            <v>0.273768514395</v>
          </cell>
          <cell r="GI48">
            <v>0.21901573240800001</v>
          </cell>
          <cell r="GJ48">
            <v>0.15589204430600001</v>
          </cell>
          <cell r="GK48">
            <v>0.255412340164</v>
          </cell>
          <cell r="GL48">
            <v>0.15835256874600001</v>
          </cell>
          <cell r="GM48">
            <v>0.121263928711</v>
          </cell>
          <cell r="GN48">
            <v>9.9705077707800002E-2</v>
          </cell>
          <cell r="GO48">
            <v>0.17611798644099999</v>
          </cell>
          <cell r="GP48">
            <v>0.19689434766800001</v>
          </cell>
          <cell r="GQ48">
            <v>0.10106883943099999</v>
          </cell>
          <cell r="GR48">
            <v>0.194152712822</v>
          </cell>
          <cell r="GS48">
            <v>0.21115568280200001</v>
          </cell>
          <cell r="GT48">
            <v>0.30377095937699999</v>
          </cell>
          <cell r="GU48">
            <v>0.150862246752</v>
          </cell>
          <cell r="GV48">
            <v>0.20875047147299999</v>
          </cell>
          <cell r="GW48">
            <v>0.30742642283400001</v>
          </cell>
          <cell r="GX48">
            <v>0.17891608178599999</v>
          </cell>
          <cell r="GY48">
            <v>0.19872468709900001</v>
          </cell>
          <cell r="GZ48">
            <v>0.151254504919</v>
          </cell>
          <cell r="HA48">
            <v>0.213746339083</v>
          </cell>
          <cell r="HB48">
            <v>0.31234347820300001</v>
          </cell>
          <cell r="HC48">
            <v>0.17294807732100001</v>
          </cell>
          <cell r="HD48">
            <v>0.30674225091899998</v>
          </cell>
          <cell r="HE48">
            <v>0.16473582386999999</v>
          </cell>
          <cell r="HF48">
            <v>0</v>
          </cell>
          <cell r="HG48">
            <v>0.138804659247</v>
          </cell>
          <cell r="HH48">
            <v>0.34600329399099999</v>
          </cell>
          <cell r="HI48">
            <v>0.32824587822000001</v>
          </cell>
          <cell r="HJ48">
            <v>-9.06241498888E-3</v>
          </cell>
          <cell r="HK48">
            <v>-1.5959298238200002E-2</v>
          </cell>
          <cell r="HL48">
            <v>0.12501905858500001</v>
          </cell>
          <cell r="HM48">
            <v>0.200302928686</v>
          </cell>
          <cell r="HN48">
            <v>0.15556018054500001</v>
          </cell>
          <cell r="HO48">
            <v>0.142829358578</v>
          </cell>
          <cell r="HP48">
            <v>0.28612980246500003</v>
          </cell>
          <cell r="HQ48">
            <v>0.30448326468499998</v>
          </cell>
          <cell r="HR48">
            <v>0.157955378294</v>
          </cell>
          <cell r="HS48">
            <v>0.35005816817300001</v>
          </cell>
          <cell r="HT48">
            <v>0.32399442791900002</v>
          </cell>
          <cell r="HU48">
            <v>0.32805573940299998</v>
          </cell>
          <cell r="HV48">
            <v>0.122180871665</v>
          </cell>
          <cell r="HW48">
            <v>0.17868874967100001</v>
          </cell>
          <cell r="HX48">
            <v>0.28515151143099998</v>
          </cell>
          <cell r="HY48">
            <v>0.29105159640299999</v>
          </cell>
          <cell r="HZ48">
            <v>0.198068976402</v>
          </cell>
          <cell r="IA48">
            <v>0.20539566874500001</v>
          </cell>
          <cell r="IB48">
            <v>0.107590921223</v>
          </cell>
          <cell r="IC48">
            <v>0.16679152846299999</v>
          </cell>
          <cell r="ID48">
            <v>0.17860572040100001</v>
          </cell>
          <cell r="IE48">
            <v>0.11892282962800001</v>
          </cell>
          <cell r="IF48">
            <v>0.22105078399200001</v>
          </cell>
          <cell r="IG48">
            <v>0.15272276103499999</v>
          </cell>
          <cell r="IH48">
            <v>0.27325075864800003</v>
          </cell>
          <cell r="II48">
            <v>0.33527058363000001</v>
          </cell>
          <cell r="IJ48">
            <v>0.170216321945</v>
          </cell>
          <cell r="IK48">
            <v>0.28236714005500002</v>
          </cell>
          <cell r="IL48">
            <v>0.180520623922</v>
          </cell>
          <cell r="IM48">
            <v>0.214006587863</v>
          </cell>
          <cell r="IN48">
            <v>0.18535876274099999</v>
          </cell>
          <cell r="IO48">
            <v>0.31630733609200001</v>
          </cell>
          <cell r="IP48">
            <v>0.308912336826</v>
          </cell>
          <cell r="IQ48">
            <v>0.17378106713300001</v>
          </cell>
          <cell r="IR48">
            <v>0.19912463426599999</v>
          </cell>
          <cell r="IS48">
            <v>9.0305224061E-2</v>
          </cell>
          <cell r="IT48">
            <v>2.2050178050999998</v>
          </cell>
        </row>
        <row r="49">
          <cell r="A49" t="str">
            <v>SNP_CN_4326612_G862C_P288A_ethA</v>
          </cell>
          <cell r="B49">
            <v>0</v>
          </cell>
          <cell r="C49">
            <v>3.92039082944E-2</v>
          </cell>
          <cell r="D49">
            <v>9.3770429491999999E-2</v>
          </cell>
          <cell r="E49">
            <v>4.5929756015499999E-2</v>
          </cell>
          <cell r="F49">
            <v>7.2902522981199994E-2</v>
          </cell>
          <cell r="G49">
            <v>0</v>
          </cell>
          <cell r="H49">
            <v>6.8612821400200003E-2</v>
          </cell>
          <cell r="I49">
            <v>6.2149185687299997E-2</v>
          </cell>
          <cell r="J49">
            <v>4.1375767439600003E-2</v>
          </cell>
          <cell r="K49">
            <v>5.6823421269699997E-2</v>
          </cell>
          <cell r="L49">
            <v>9.0152822434899998E-2</v>
          </cell>
          <cell r="M49">
            <v>3.1417239457399999E-2</v>
          </cell>
          <cell r="N49">
            <v>0</v>
          </cell>
          <cell r="O49">
            <v>5.8216638863100002E-2</v>
          </cell>
          <cell r="P49">
            <v>6.43221065402E-2</v>
          </cell>
          <cell r="Q49">
            <v>8.2673594355599997E-2</v>
          </cell>
          <cell r="R49">
            <v>5.3651168942500001E-2</v>
          </cell>
          <cell r="S49">
            <v>7.9029835760600006E-2</v>
          </cell>
          <cell r="T49">
            <v>5.2918378263700001E-2</v>
          </cell>
          <cell r="U49">
            <v>5.0111629068900002E-2</v>
          </cell>
          <cell r="V49">
            <v>5.5178359150899997E-2</v>
          </cell>
          <cell r="W49">
            <v>5.9982493519799999E-2</v>
          </cell>
          <cell r="X49">
            <v>9.8608553409599994E-2</v>
          </cell>
          <cell r="Y49">
            <v>8.2645475864400006E-2</v>
          </cell>
          <cell r="Z49">
            <v>3.9629261940700003E-2</v>
          </cell>
          <cell r="AA49">
            <v>0.10246836394100001</v>
          </cell>
          <cell r="AB49">
            <v>5.1999080926200002E-2</v>
          </cell>
          <cell r="AC49">
            <v>5.8832909911900003E-2</v>
          </cell>
          <cell r="AD49">
            <v>5.1279839128300003E-2</v>
          </cell>
          <cell r="AE49">
            <v>7.3537796735800007E-2</v>
          </cell>
          <cell r="AF49">
            <v>8.9796528220199998E-2</v>
          </cell>
          <cell r="AG49">
            <v>9.0201660990699997E-2</v>
          </cell>
          <cell r="AH49">
            <v>4.6872422099100003E-2</v>
          </cell>
          <cell r="AI49">
            <v>8.6553283035799997E-2</v>
          </cell>
          <cell r="AJ49">
            <v>0</v>
          </cell>
          <cell r="AK49">
            <v>9.1392114758499995E-2</v>
          </cell>
          <cell r="AL49">
            <v>6.2576018273799994E-2</v>
          </cell>
          <cell r="AM49">
            <v>9.2278502881499996E-2</v>
          </cell>
          <cell r="AN49">
            <v>4.6715140342700003E-2</v>
          </cell>
          <cell r="AO49">
            <v>5.4014872759599999E-2</v>
          </cell>
          <cell r="AP49">
            <v>6.6106438636800005E-2</v>
          </cell>
          <cell r="AQ49">
            <v>3.7122305482600003E-2</v>
          </cell>
          <cell r="AR49">
            <v>7.5828477740299993E-2</v>
          </cell>
          <cell r="AS49">
            <v>9.9195651709999999E-2</v>
          </cell>
          <cell r="AT49">
            <v>4.7753427177700002E-2</v>
          </cell>
          <cell r="AU49">
            <v>0</v>
          </cell>
          <cell r="AV49">
            <v>4.28772754967E-2</v>
          </cell>
          <cell r="AW49">
            <v>6.2165405601300003E-2</v>
          </cell>
          <cell r="AX49">
            <v>8.2481697201699997E-2</v>
          </cell>
          <cell r="AY49">
            <v>9.8561123013499993E-2</v>
          </cell>
          <cell r="AZ49">
            <v>8.9633122086499997E-2</v>
          </cell>
          <cell r="BA49">
            <v>0.10318688303200001</v>
          </cell>
          <cell r="BB49">
            <v>0.107548505068</v>
          </cell>
          <cell r="BC49">
            <v>6.9609805941600003E-2</v>
          </cell>
          <cell r="BD49">
            <v>0.111275047064</v>
          </cell>
          <cell r="BE49">
            <v>4.5426946133400002E-2</v>
          </cell>
          <cell r="BF49">
            <v>6.0944080352800002E-2</v>
          </cell>
          <cell r="BG49">
            <v>5.2665624767500002E-2</v>
          </cell>
          <cell r="BH49">
            <v>6.57480284572E-2</v>
          </cell>
          <cell r="BI49">
            <v>3.212954849E-2</v>
          </cell>
          <cell r="BJ49">
            <v>9.3597218394300005E-2</v>
          </cell>
          <cell r="BK49">
            <v>7.7579170465500003E-2</v>
          </cell>
          <cell r="BL49">
            <v>3.9188168942899997E-2</v>
          </cell>
          <cell r="BM49">
            <v>9.8582990467500006E-2</v>
          </cell>
          <cell r="BN49">
            <v>4.5046247541900002E-2</v>
          </cell>
          <cell r="BO49">
            <v>7.2123840451200003E-2</v>
          </cell>
          <cell r="BP49">
            <v>7.8608006238900005E-2</v>
          </cell>
          <cell r="BQ49">
            <v>0.10003106296100001</v>
          </cell>
          <cell r="BR49">
            <v>2.21175141633E-2</v>
          </cell>
          <cell r="BS49">
            <v>4.1008528321999999E-2</v>
          </cell>
          <cell r="BT49">
            <v>3.5995632409999999E-2</v>
          </cell>
          <cell r="BU49">
            <v>7.3670215904700007E-2</v>
          </cell>
          <cell r="BV49">
            <v>7.6376058161299998E-2</v>
          </cell>
          <cell r="BW49">
            <v>0</v>
          </cell>
          <cell r="BX49">
            <v>0.101423032582</v>
          </cell>
          <cell r="BY49">
            <v>5.8806631714099999E-2</v>
          </cell>
          <cell r="BZ49">
            <v>4.2138535529400001E-2</v>
          </cell>
          <cell r="CA49">
            <v>8.1152655184299996E-2</v>
          </cell>
          <cell r="CB49">
            <v>0</v>
          </cell>
          <cell r="CC49">
            <v>4.7017492353900001E-2</v>
          </cell>
          <cell r="CD49">
            <v>7.5421936810000006E-2</v>
          </cell>
          <cell r="CE49">
            <v>3.2679159194200003E-2</v>
          </cell>
          <cell r="CF49">
            <v>6.0238517820800003E-2</v>
          </cell>
          <cell r="CG49">
            <v>5.8407366275800003E-2</v>
          </cell>
          <cell r="CH49">
            <v>4.3197501450800001E-2</v>
          </cell>
          <cell r="CI49">
            <v>7.35635310411E-2</v>
          </cell>
          <cell r="CJ49">
            <v>7.6636753976300001E-2</v>
          </cell>
          <cell r="CK49">
            <v>5.0651825964499998E-2</v>
          </cell>
          <cell r="CL49">
            <v>9.2816919088399993E-2</v>
          </cell>
          <cell r="CM49">
            <v>8.6726248264300004E-2</v>
          </cell>
          <cell r="CN49">
            <v>6.9737643003499994E-2</v>
          </cell>
          <cell r="CO49">
            <v>0.110900118947</v>
          </cell>
          <cell r="CP49">
            <v>0.10082443803500001</v>
          </cell>
          <cell r="CQ49">
            <v>7.6348207890999997E-2</v>
          </cell>
          <cell r="CR49">
            <v>5.6172203272600002E-2</v>
          </cell>
          <cell r="CS49">
            <v>5.2343837916899998E-2</v>
          </cell>
          <cell r="CT49">
            <v>6.8365827202800003E-2</v>
          </cell>
          <cell r="CU49">
            <v>8.3644881844500002E-2</v>
          </cell>
          <cell r="CV49">
            <v>5.1453590393099997E-2</v>
          </cell>
          <cell r="CW49">
            <v>6.3297286629699995E-2</v>
          </cell>
          <cell r="CX49">
            <v>6.0397662222399999E-2</v>
          </cell>
          <cell r="CY49">
            <v>7.1749001741400004E-2</v>
          </cell>
          <cell r="CZ49">
            <v>7.8197449445700007E-2</v>
          </cell>
          <cell r="DA49">
            <v>5.84238097072E-2</v>
          </cell>
          <cell r="DB49">
            <v>5.29042743146E-2</v>
          </cell>
          <cell r="DC49">
            <v>0</v>
          </cell>
          <cell r="DD49">
            <v>7.0570513606100005E-2</v>
          </cell>
          <cell r="DE49">
            <v>5.0097122788399999E-2</v>
          </cell>
          <cell r="DF49">
            <v>3.2616596668999999E-2</v>
          </cell>
          <cell r="DG49">
            <v>3.3600464463200003E-2</v>
          </cell>
          <cell r="DH49">
            <v>8.1165611743899996E-2</v>
          </cell>
          <cell r="DI49">
            <v>7.8244447708100004E-2</v>
          </cell>
          <cell r="DJ49">
            <v>6.8585172295600003E-2</v>
          </cell>
          <cell r="DK49">
            <v>5.4439805448100002E-2</v>
          </cell>
          <cell r="DL49">
            <v>8.2920543849499997E-2</v>
          </cell>
          <cell r="DM49">
            <v>6.2261201441299999E-2</v>
          </cell>
          <cell r="DN49">
            <v>7.97477513552E-2</v>
          </cell>
          <cell r="DO49">
            <v>0</v>
          </cell>
          <cell r="DP49">
            <v>5.7795006781800003E-2</v>
          </cell>
          <cell r="DQ49">
            <v>7.3545195162300001E-2</v>
          </cell>
          <cell r="DR49">
            <v>4.2647570371599997E-2</v>
          </cell>
          <cell r="DS49">
            <v>8.2066446542699997E-2</v>
          </cell>
          <cell r="DT49">
            <v>8.1044197082500005E-2</v>
          </cell>
          <cell r="DU49">
            <v>9.1317348182199998E-2</v>
          </cell>
          <cell r="DV49">
            <v>0</v>
          </cell>
          <cell r="DW49">
            <v>5.1728013902900001E-2</v>
          </cell>
          <cell r="DX49">
            <v>8.2217626273600006E-2</v>
          </cell>
          <cell r="DY49">
            <v>8.5535921156400005E-2</v>
          </cell>
          <cell r="DZ49">
            <v>2.7619464322900002E-2</v>
          </cell>
          <cell r="EA49">
            <v>0.12732191383800001</v>
          </cell>
          <cell r="EB49">
            <v>8.2455456256899998E-2</v>
          </cell>
          <cell r="EC49">
            <v>5.8596007525900003E-2</v>
          </cell>
          <cell r="ED49">
            <v>6.3214749097800005E-2</v>
          </cell>
          <cell r="EE49">
            <v>8.2278266549100004E-2</v>
          </cell>
          <cell r="EF49">
            <v>0.10489453375299999</v>
          </cell>
          <cell r="EG49">
            <v>5.1400452852199997E-2</v>
          </cell>
          <cell r="EH49">
            <v>9.9527016282100006E-2</v>
          </cell>
          <cell r="EI49">
            <v>0</v>
          </cell>
          <cell r="EJ49">
            <v>8.1062920391599999E-2</v>
          </cell>
          <cell r="EK49">
            <v>8.32513570786E-2</v>
          </cell>
          <cell r="EL49">
            <v>8.2602016627800007E-2</v>
          </cell>
          <cell r="EM49">
            <v>5.7802904397199997E-2</v>
          </cell>
          <cell r="EN49">
            <v>5.6969553232200001E-2</v>
          </cell>
          <cell r="EO49">
            <v>3.3758051693400001E-2</v>
          </cell>
          <cell r="EP49">
            <v>6.5335504710700001E-2</v>
          </cell>
          <cell r="EQ49">
            <v>5.8738179504899998E-2</v>
          </cell>
          <cell r="ER49">
            <v>0</v>
          </cell>
          <cell r="ES49">
            <v>8.6524382233599997E-2</v>
          </cell>
          <cell r="ET49">
            <v>6.4665645360899998E-2</v>
          </cell>
          <cell r="EU49">
            <v>6.2812671065300002E-2</v>
          </cell>
          <cell r="EV49">
            <v>7.7678568661200001E-2</v>
          </cell>
          <cell r="EW49">
            <v>5.35698421299E-2</v>
          </cell>
          <cell r="EX49">
            <v>5.1401369273700002E-2</v>
          </cell>
          <cell r="EY49">
            <v>0.102234713733</v>
          </cell>
          <cell r="EZ49">
            <v>5.2778437733700001E-2</v>
          </cell>
          <cell r="FA49">
            <v>3.5637032240599997E-2</v>
          </cell>
          <cell r="FB49">
            <v>6.8406388163599993E-2</v>
          </cell>
          <cell r="FC49">
            <v>0</v>
          </cell>
          <cell r="FD49">
            <v>0</v>
          </cell>
          <cell r="FE49">
            <v>9.8554462194400005E-2</v>
          </cell>
          <cell r="FF49">
            <v>7.0783160626900002E-2</v>
          </cell>
          <cell r="FG49">
            <v>0.101242810488</v>
          </cell>
          <cell r="FH49">
            <v>0.101832330227</v>
          </cell>
          <cell r="FI49">
            <v>5.59761151671E-2</v>
          </cell>
          <cell r="FJ49">
            <v>7.91497156024E-2</v>
          </cell>
          <cell r="FK49">
            <v>7.2867095470400003E-2</v>
          </cell>
          <cell r="FL49">
            <v>5.7979896664600003E-2</v>
          </cell>
          <cell r="FM49">
            <v>3.0170280486300001E-2</v>
          </cell>
          <cell r="FN49">
            <v>2.9952958226200001E-2</v>
          </cell>
          <cell r="FO49">
            <v>0</v>
          </cell>
          <cell r="FP49">
            <v>5.1760736852900002E-2</v>
          </cell>
          <cell r="FQ49">
            <v>6.1830542981599998E-2</v>
          </cell>
          <cell r="FR49">
            <v>6.1033412814099998E-2</v>
          </cell>
          <cell r="FS49">
            <v>6.4662776887400006E-2</v>
          </cell>
          <cell r="FT49">
            <v>7.3277756571799996E-2</v>
          </cell>
          <cell r="FU49">
            <v>2.33390592039E-2</v>
          </cell>
          <cell r="FV49">
            <v>9.8982565105000003E-2</v>
          </cell>
          <cell r="FW49">
            <v>3.3986564725600001E-2</v>
          </cell>
          <cell r="FX49">
            <v>5.2610870450700002E-2</v>
          </cell>
          <cell r="FY49">
            <v>7.0023231208299994E-2</v>
          </cell>
          <cell r="FZ49">
            <v>0</v>
          </cell>
          <cell r="GA49">
            <v>6.5835550427399997E-2</v>
          </cell>
          <cell r="GB49">
            <v>8.2190908491600004E-2</v>
          </cell>
          <cell r="GC49">
            <v>6.1559680849299997E-2</v>
          </cell>
          <cell r="GD49">
            <v>2.86963488907E-2</v>
          </cell>
          <cell r="GE49">
            <v>4.9606241285799997E-2</v>
          </cell>
          <cell r="GF49">
            <v>0</v>
          </cell>
          <cell r="GG49">
            <v>2.43690665811E-2</v>
          </cell>
          <cell r="GH49">
            <v>4.6947605907900002E-2</v>
          </cell>
          <cell r="GI49">
            <v>5.75021803379E-2</v>
          </cell>
          <cell r="GJ49">
            <v>8.6535245180100001E-2</v>
          </cell>
          <cell r="GK49">
            <v>0</v>
          </cell>
          <cell r="GL49">
            <v>9.1730736196000001E-2</v>
          </cell>
          <cell r="GM49">
            <v>0.101578958333</v>
          </cell>
          <cell r="GN49">
            <v>4.8996418714500001E-2</v>
          </cell>
          <cell r="GO49">
            <v>0</v>
          </cell>
          <cell r="GP49">
            <v>5.2668049931499997E-2</v>
          </cell>
          <cell r="GQ49">
            <v>5.4450735449800003E-2</v>
          </cell>
          <cell r="GR49">
            <v>6.69275969267E-2</v>
          </cell>
          <cell r="GS49">
            <v>6.1097186058799997E-2</v>
          </cell>
          <cell r="GT49">
            <v>7.0479735732099993E-2</v>
          </cell>
          <cell r="GU49">
            <v>4.9953829497099998E-2</v>
          </cell>
          <cell r="GV49">
            <v>3.9335142821099997E-2</v>
          </cell>
          <cell r="GW49">
            <v>6.3885077834099996E-2</v>
          </cell>
          <cell r="GX49">
            <v>6.8882688880000001E-2</v>
          </cell>
          <cell r="GY49">
            <v>6.2647767364999996E-2</v>
          </cell>
          <cell r="GZ49">
            <v>5.1770973950599999E-2</v>
          </cell>
          <cell r="HA49">
            <v>9.4542428851099994E-2</v>
          </cell>
          <cell r="HB49">
            <v>6.8075709044899999E-2</v>
          </cell>
          <cell r="HC49">
            <v>0.115013167262</v>
          </cell>
          <cell r="HD49">
            <v>3.0570825561900002E-2</v>
          </cell>
          <cell r="HE49">
            <v>8.7412245571600003E-2</v>
          </cell>
          <cell r="HF49">
            <v>4.2070284485799997E-2</v>
          </cell>
          <cell r="HG49">
            <v>5.83227872849E-2</v>
          </cell>
          <cell r="HH49">
            <v>0.10727217048400001</v>
          </cell>
          <cell r="HI49">
            <v>7.0234976708899999E-2</v>
          </cell>
          <cell r="HJ49">
            <v>7.6825752854300003E-2</v>
          </cell>
          <cell r="HK49">
            <v>6.1438076198100003E-2</v>
          </cell>
          <cell r="HL49">
            <v>7.0294648408899998E-2</v>
          </cell>
          <cell r="HM49">
            <v>4.9744885414800002E-2</v>
          </cell>
          <cell r="HN49">
            <v>0.11827881634200001</v>
          </cell>
          <cell r="HO49">
            <v>9.2076532542699999E-2</v>
          </cell>
          <cell r="HP49">
            <v>2.77069937438E-2</v>
          </cell>
          <cell r="HQ49">
            <v>3.0642567202399999E-2</v>
          </cell>
          <cell r="HR49">
            <v>9.1506555676499998E-2</v>
          </cell>
          <cell r="HS49">
            <v>3.2743606716400003E-2</v>
          </cell>
          <cell r="HT49">
            <v>6.5230295062099999E-2</v>
          </cell>
          <cell r="HU49">
            <v>5.7193975895599998E-2</v>
          </cell>
          <cell r="HV49">
            <v>0</v>
          </cell>
          <cell r="HW49">
            <v>6.4593233168100006E-2</v>
          </cell>
          <cell r="HX49">
            <v>0</v>
          </cell>
          <cell r="HY49">
            <v>7.5363196432600005E-2</v>
          </cell>
          <cell r="HZ49">
            <v>6.3663408160199997E-2</v>
          </cell>
          <cell r="IA49">
            <v>9.2116363346600005E-2</v>
          </cell>
          <cell r="IB49">
            <v>5.2773348987099997E-2</v>
          </cell>
          <cell r="IC49">
            <v>2.49920785427E-2</v>
          </cell>
          <cell r="ID49">
            <v>5.9134554117900001E-2</v>
          </cell>
          <cell r="IE49">
            <v>8.54109376669E-2</v>
          </cell>
          <cell r="IF49">
            <v>7.9606153070899993E-2</v>
          </cell>
          <cell r="IG49">
            <v>9.8285816609900004E-2</v>
          </cell>
          <cell r="IH49">
            <v>5.6005105376200001E-2</v>
          </cell>
          <cell r="II49">
            <v>0.10387763380999999</v>
          </cell>
          <cell r="IJ49">
            <v>7.0199333131300001E-2</v>
          </cell>
          <cell r="IK49">
            <v>6.1545737087700003E-2</v>
          </cell>
          <cell r="IL49">
            <v>4.5641850680100002E-2</v>
          </cell>
          <cell r="IM49">
            <v>4.5516576618000001E-2</v>
          </cell>
          <cell r="IN49">
            <v>0.104860953987</v>
          </cell>
          <cell r="IO49">
            <v>5.96258118749E-2</v>
          </cell>
          <cell r="IP49">
            <v>3.3351298421599999E-2</v>
          </cell>
          <cell r="IQ49">
            <v>4.5498076826299999E-2</v>
          </cell>
          <cell r="IR49">
            <v>6.1116997152600001E-2</v>
          </cell>
          <cell r="IS49">
            <v>2.7858821675199999E-2</v>
          </cell>
          <cell r="IT49">
            <v>2.1938111782099998</v>
          </cell>
        </row>
        <row r="50">
          <cell r="A50" t="str">
            <v>SNP_CN_1674782_T581C_I194T_inhA</v>
          </cell>
          <cell r="B50">
            <v>0.23306626081500001</v>
          </cell>
          <cell r="C50">
            <v>7.4909158050999999E-2</v>
          </cell>
          <cell r="D50">
            <v>0.13651776313799999</v>
          </cell>
          <cell r="E50">
            <v>0.23290939629099999</v>
          </cell>
          <cell r="F50">
            <v>0.21471317112400001</v>
          </cell>
          <cell r="G50">
            <v>1.29038654268E-2</v>
          </cell>
          <cell r="H50">
            <v>0.26090547442399997</v>
          </cell>
          <cell r="I50">
            <v>0.10815273970399999</v>
          </cell>
          <cell r="J50">
            <v>0.18708623945700001</v>
          </cell>
          <cell r="K50">
            <v>0.23706929385700001</v>
          </cell>
          <cell r="L50">
            <v>0.15696857869600001</v>
          </cell>
          <cell r="M50">
            <v>5.2094083279400002E-2</v>
          </cell>
          <cell r="N50">
            <v>6.2811091542200007E-2</v>
          </cell>
          <cell r="O50">
            <v>0.118923380971</v>
          </cell>
          <cell r="P50">
            <v>0.23582226038000001</v>
          </cell>
          <cell r="Q50">
            <v>0.11774411797500001</v>
          </cell>
          <cell r="R50">
            <v>8.8555060327100005E-2</v>
          </cell>
          <cell r="S50">
            <v>0.14251251518700001</v>
          </cell>
          <cell r="T50">
            <v>0.18728609383100001</v>
          </cell>
          <cell r="U50">
            <v>7.1978971362100005E-2</v>
          </cell>
          <cell r="V50">
            <v>0.26286739110899998</v>
          </cell>
          <cell r="W50">
            <v>9.2404328286600002E-2</v>
          </cell>
          <cell r="X50">
            <v>0.15279047191100001</v>
          </cell>
          <cell r="Y50">
            <v>6.3405461609399999E-2</v>
          </cell>
          <cell r="Z50">
            <v>0.16722249984699999</v>
          </cell>
          <cell r="AA50">
            <v>0.11270521581200001</v>
          </cell>
          <cell r="AB50">
            <v>0.17349883914</v>
          </cell>
          <cell r="AC50">
            <v>0.13476578891300001</v>
          </cell>
          <cell r="AD50">
            <v>0.23503640294100001</v>
          </cell>
          <cell r="AE50">
            <v>0.139139920473</v>
          </cell>
          <cell r="AF50">
            <v>0.21444769203700001</v>
          </cell>
          <cell r="AG50">
            <v>9.5000915229300001E-2</v>
          </cell>
          <cell r="AH50">
            <v>0.12433512508900001</v>
          </cell>
          <cell r="AI50">
            <v>0.16394174099</v>
          </cell>
          <cell r="AJ50">
            <v>0.18668572604700001</v>
          </cell>
          <cell r="AK50">
            <v>0.19278773665400001</v>
          </cell>
          <cell r="AL50">
            <v>0.20242297649400001</v>
          </cell>
          <cell r="AM50">
            <v>0.103953041136</v>
          </cell>
          <cell r="AN50">
            <v>0.20032434165499999</v>
          </cell>
          <cell r="AO50">
            <v>0.209441423416</v>
          </cell>
          <cell r="AP50">
            <v>0.13900195062199999</v>
          </cell>
          <cell r="AQ50">
            <v>0.118694730103</v>
          </cell>
          <cell r="AR50">
            <v>0.16992154717399999</v>
          </cell>
          <cell r="AS50">
            <v>0.18763121962500001</v>
          </cell>
          <cell r="AT50">
            <v>6.2752999365300002E-2</v>
          </cell>
          <cell r="AU50">
            <v>0.27325457334499997</v>
          </cell>
          <cell r="AV50">
            <v>0.16352531313900001</v>
          </cell>
          <cell r="AW50">
            <v>0.27046003937700003</v>
          </cell>
          <cell r="AX50">
            <v>8.62244591117E-2</v>
          </cell>
          <cell r="AY50">
            <v>8.8801942765699998E-2</v>
          </cell>
          <cell r="AZ50">
            <v>0.21153196692500001</v>
          </cell>
          <cell r="BA50">
            <v>0.15793074667500001</v>
          </cell>
          <cell r="BB50">
            <v>0.23822189867499999</v>
          </cell>
          <cell r="BC50">
            <v>0.25126144290000002</v>
          </cell>
          <cell r="BD50">
            <v>0.224496647716</v>
          </cell>
          <cell r="BE50">
            <v>0.174894943833</v>
          </cell>
          <cell r="BF50">
            <v>0.17229227721699999</v>
          </cell>
          <cell r="BG50">
            <v>0.145985871553</v>
          </cell>
          <cell r="BH50">
            <v>0.13373814523200001</v>
          </cell>
          <cell r="BI50">
            <v>0.111631758511</v>
          </cell>
          <cell r="BJ50">
            <v>0.27172079682400002</v>
          </cell>
          <cell r="BK50">
            <v>8.7121665477799995E-2</v>
          </cell>
          <cell r="BL50">
            <v>9.0131238102899996E-2</v>
          </cell>
          <cell r="BM50">
            <v>0.220937475562</v>
          </cell>
          <cell r="BN50">
            <v>1.2439773418E-2</v>
          </cell>
          <cell r="BO50">
            <v>0.179824203253</v>
          </cell>
          <cell r="BP50">
            <v>0.21864244341899999</v>
          </cell>
          <cell r="BQ50">
            <v>0.21222664415799999</v>
          </cell>
          <cell r="BR50">
            <v>0.10073184222000001</v>
          </cell>
          <cell r="BS50">
            <v>0.22343993187</v>
          </cell>
          <cell r="BT50">
            <v>0.212190166116</v>
          </cell>
          <cell r="BU50">
            <v>0.19479525089300001</v>
          </cell>
          <cell r="BV50">
            <v>2.5748480111400001E-2</v>
          </cell>
          <cell r="BW50">
            <v>0.15660580992699999</v>
          </cell>
          <cell r="BX50">
            <v>2.5752473622600001E-2</v>
          </cell>
          <cell r="BY50">
            <v>0.12645688653000001</v>
          </cell>
          <cell r="BZ50">
            <v>0.113105542958</v>
          </cell>
          <cell r="CA50">
            <v>7.5319603085499995E-2</v>
          </cell>
          <cell r="CB50">
            <v>0.16743631660899999</v>
          </cell>
          <cell r="CC50">
            <v>0.13165205717100001</v>
          </cell>
          <cell r="CD50">
            <v>0.19464963674499999</v>
          </cell>
          <cell r="CE50">
            <v>0.174007311463</v>
          </cell>
          <cell r="CF50">
            <v>4.4733703136400002E-2</v>
          </cell>
          <cell r="CG50">
            <v>3.0426809564199998E-2</v>
          </cell>
          <cell r="CH50">
            <v>6.0144834220399998E-2</v>
          </cell>
          <cell r="CI50">
            <v>0.14678063988699999</v>
          </cell>
          <cell r="CJ50">
            <v>0.224485859275</v>
          </cell>
          <cell r="CK50">
            <v>0.189537882805</v>
          </cell>
          <cell r="CL50">
            <v>0.18749257922199999</v>
          </cell>
          <cell r="CM50">
            <v>7.0258595049400005E-2</v>
          </cell>
          <cell r="CN50">
            <v>0.171118855476</v>
          </cell>
          <cell r="CO50">
            <v>0.152852267027</v>
          </cell>
          <cell r="CP50">
            <v>0.15566930174800001</v>
          </cell>
          <cell r="CQ50">
            <v>0.13450023531899999</v>
          </cell>
          <cell r="CR50">
            <v>0.21172772347900001</v>
          </cell>
          <cell r="CS50">
            <v>0.185767695308</v>
          </cell>
          <cell r="CT50">
            <v>0.14497445523700001</v>
          </cell>
          <cell r="CU50">
            <v>5.3672969341300003E-2</v>
          </cell>
          <cell r="CV50">
            <v>0.18531323969399999</v>
          </cell>
          <cell r="CW50">
            <v>0.168825924397</v>
          </cell>
          <cell r="CX50">
            <v>4.33017164469E-2</v>
          </cell>
          <cell r="CY50">
            <v>0.120654456317</v>
          </cell>
          <cell r="CZ50">
            <v>6.5799579024300003E-2</v>
          </cell>
          <cell r="DA50">
            <v>0.26534968614600002</v>
          </cell>
          <cell r="DB50">
            <v>0.15783265232999999</v>
          </cell>
          <cell r="DC50">
            <v>0.27951693534900002</v>
          </cell>
          <cell r="DD50">
            <v>0.18057489395099999</v>
          </cell>
          <cell r="DE50">
            <v>8.7746426463100005E-2</v>
          </cell>
          <cell r="DF50">
            <v>0.10588858276599999</v>
          </cell>
          <cell r="DG50">
            <v>8.72101336718E-2</v>
          </cell>
          <cell r="DH50">
            <v>0.108263514936</v>
          </cell>
          <cell r="DI50">
            <v>0.189268484712</v>
          </cell>
          <cell r="DJ50">
            <v>0.15455946326299999</v>
          </cell>
          <cell r="DK50">
            <v>0.19705678522600001</v>
          </cell>
          <cell r="DL50">
            <v>0.22293150425</v>
          </cell>
          <cell r="DM50">
            <v>0.13614374399199999</v>
          </cell>
          <cell r="DN50">
            <v>0.26708373427400001</v>
          </cell>
          <cell r="DO50">
            <v>0.18773582577699999</v>
          </cell>
          <cell r="DP50">
            <v>0.221107378602</v>
          </cell>
          <cell r="DQ50">
            <v>5.3557910025099999E-2</v>
          </cell>
          <cell r="DR50">
            <v>6.2575660645999995E-2</v>
          </cell>
          <cell r="DS50">
            <v>0.161019265652</v>
          </cell>
          <cell r="DT50">
            <v>4.1647359728800001E-2</v>
          </cell>
          <cell r="DU50">
            <v>0.14268068969200001</v>
          </cell>
          <cell r="DV50">
            <v>2.9568145051599999E-2</v>
          </cell>
          <cell r="DW50">
            <v>0.23536002636</v>
          </cell>
          <cell r="DX50">
            <v>0.20604160428000001</v>
          </cell>
          <cell r="DY50">
            <v>0.20998780429399999</v>
          </cell>
          <cell r="DZ50">
            <v>0.13862212002300001</v>
          </cell>
          <cell r="EA50">
            <v>0.14923587441399999</v>
          </cell>
          <cell r="EB50">
            <v>0.102335073054</v>
          </cell>
          <cell r="EC50">
            <v>0.12616521120099999</v>
          </cell>
          <cell r="ED50">
            <v>-6.0267592780299997E-3</v>
          </cell>
          <cell r="EE50">
            <v>0.185251519084</v>
          </cell>
          <cell r="EF50">
            <v>-2.2281322628300002E-2</v>
          </cell>
          <cell r="EG50">
            <v>0.14049419760699999</v>
          </cell>
          <cell r="EH50">
            <v>0.22770801186600001</v>
          </cell>
          <cell r="EI50">
            <v>0.10576595365999999</v>
          </cell>
          <cell r="EJ50">
            <v>0.13422940671399999</v>
          </cell>
          <cell r="EK50">
            <v>0.135111704469</v>
          </cell>
          <cell r="EL50">
            <v>6.4027786254899993E-2</v>
          </cell>
          <cell r="EM50">
            <v>0.241881579161</v>
          </cell>
          <cell r="EN50">
            <v>0.143142536283</v>
          </cell>
          <cell r="EO50">
            <v>5.1923956722000002E-2</v>
          </cell>
          <cell r="EP50">
            <v>0.107004456222</v>
          </cell>
          <cell r="EQ50">
            <v>8.09059739113E-2</v>
          </cell>
          <cell r="ER50">
            <v>0.103112623096</v>
          </cell>
          <cell r="ES50">
            <v>0.199147999287</v>
          </cell>
          <cell r="ET50">
            <v>0.14441825449500001</v>
          </cell>
          <cell r="EU50">
            <v>0.11238967627300001</v>
          </cell>
          <cell r="EV50">
            <v>2.8525747358800001E-2</v>
          </cell>
          <cell r="EW50">
            <v>0.21089202165599999</v>
          </cell>
          <cell r="EX50">
            <v>0.12704327702500001</v>
          </cell>
          <cell r="EY50">
            <v>0.10786046087700001</v>
          </cell>
          <cell r="EZ50">
            <v>7.692412287E-2</v>
          </cell>
          <cell r="FA50">
            <v>5.10202161968E-2</v>
          </cell>
          <cell r="FB50">
            <v>0.148001238704</v>
          </cell>
          <cell r="FC50">
            <v>7.3270827531800004E-2</v>
          </cell>
          <cell r="FD50">
            <v>0.104374289513</v>
          </cell>
          <cell r="FE50">
            <v>9.1144837439099999E-2</v>
          </cell>
          <cell r="FF50">
            <v>0.117872513831</v>
          </cell>
          <cell r="FG50">
            <v>-3.8705177605200002E-2</v>
          </cell>
          <cell r="FH50">
            <v>9.6737824380400003E-2</v>
          </cell>
          <cell r="FI50">
            <v>0.21947900950900001</v>
          </cell>
          <cell r="FJ50">
            <v>0.14113199710800001</v>
          </cell>
          <cell r="FK50">
            <v>0.20918329060099999</v>
          </cell>
          <cell r="FL50">
            <v>0.15756711363799999</v>
          </cell>
          <cell r="FM50">
            <v>0.17022009193900001</v>
          </cell>
          <cell r="FN50">
            <v>0.201867833734</v>
          </cell>
          <cell r="FO50">
            <v>0.162537351251</v>
          </cell>
          <cell r="FP50">
            <v>0.17355661094200001</v>
          </cell>
          <cell r="FQ50">
            <v>0.192691221833</v>
          </cell>
          <cell r="FR50">
            <v>0.151598185301</v>
          </cell>
          <cell r="FS50">
            <v>0.127457901835</v>
          </cell>
          <cell r="FT50">
            <v>3.3262339420599999E-3</v>
          </cell>
          <cell r="FU50">
            <v>0.15186162293</v>
          </cell>
          <cell r="FV50">
            <v>0.219369128346</v>
          </cell>
          <cell r="FW50">
            <v>7.4489124119300004E-2</v>
          </cell>
          <cell r="FX50">
            <v>4.4053498655600001E-2</v>
          </cell>
          <cell r="FY50">
            <v>5.6922983378200002E-2</v>
          </cell>
          <cell r="FZ50">
            <v>0.175400018692</v>
          </cell>
          <cell r="GA50">
            <v>0.17212457954900001</v>
          </cell>
          <cell r="GB50">
            <v>-1.80435366929E-2</v>
          </cell>
          <cell r="GC50">
            <v>0.160480469465</v>
          </cell>
          <cell r="GD50">
            <v>0.26617535948799997</v>
          </cell>
          <cell r="GE50">
            <v>-1.49308638647E-2</v>
          </cell>
          <cell r="GF50">
            <v>0.22780774533699999</v>
          </cell>
          <cell r="GG50">
            <v>0.22044651210300001</v>
          </cell>
          <cell r="GH50">
            <v>0.13318957388399999</v>
          </cell>
          <cell r="GI50">
            <v>1.8190015107399999E-2</v>
          </cell>
          <cell r="GJ50">
            <v>3.9573688060000001E-2</v>
          </cell>
          <cell r="GK50">
            <v>7.94747546315E-2</v>
          </cell>
          <cell r="GL50">
            <v>0.15557229518900001</v>
          </cell>
          <cell r="GM50">
            <v>0.24094615876700001</v>
          </cell>
          <cell r="GN50">
            <v>0.25267440080600001</v>
          </cell>
          <cell r="GO50">
            <v>0.25565984845200002</v>
          </cell>
          <cell r="GP50">
            <v>0.18950223922699999</v>
          </cell>
          <cell r="GQ50">
            <v>0.134936913848</v>
          </cell>
          <cell r="GR50">
            <v>0.166712611914</v>
          </cell>
          <cell r="GS50">
            <v>0.139824479818</v>
          </cell>
          <cell r="GT50">
            <v>0.28914946317700002</v>
          </cell>
          <cell r="GU50">
            <v>0.21994791925000001</v>
          </cell>
          <cell r="GV50">
            <v>0.15360972285300001</v>
          </cell>
          <cell r="GW50">
            <v>0.147775709629</v>
          </cell>
          <cell r="GX50">
            <v>0.21430152654599999</v>
          </cell>
          <cell r="GY50">
            <v>0.14606836438199999</v>
          </cell>
          <cell r="GZ50">
            <v>0.25884604453999999</v>
          </cell>
          <cell r="HA50">
            <v>0.16311311721800001</v>
          </cell>
          <cell r="HB50">
            <v>0.121462076902</v>
          </cell>
          <cell r="HC50">
            <v>4.3865635991100001E-2</v>
          </cell>
          <cell r="HD50">
            <v>0.216085463762</v>
          </cell>
          <cell r="HE50">
            <v>0.17802375555</v>
          </cell>
          <cell r="HF50">
            <v>0.22692130505999999</v>
          </cell>
          <cell r="HG50">
            <v>7.7566027641299995E-2</v>
          </cell>
          <cell r="HH50">
            <v>0.22353385388899999</v>
          </cell>
          <cell r="HI50">
            <v>0.18155898153800001</v>
          </cell>
          <cell r="HJ50">
            <v>0.224549070001</v>
          </cell>
          <cell r="HK50">
            <v>0.20183703303299999</v>
          </cell>
          <cell r="HL50">
            <v>0.174017831683</v>
          </cell>
          <cell r="HM50">
            <v>0.19331035018000001</v>
          </cell>
          <cell r="HN50">
            <v>0.19675280153800001</v>
          </cell>
          <cell r="HO50">
            <v>0.20186011493200001</v>
          </cell>
          <cell r="HP50">
            <v>0.13013422489199999</v>
          </cell>
          <cell r="HQ50">
            <v>0.201437026262</v>
          </cell>
          <cell r="HR50">
            <v>0.199346989393</v>
          </cell>
          <cell r="HS50">
            <v>7.4262484908100002E-2</v>
          </cell>
          <cell r="HT50">
            <v>0.14850647747500001</v>
          </cell>
          <cell r="HU50">
            <v>0.19245336949799999</v>
          </cell>
          <cell r="HV50">
            <v>0.13042743504000001</v>
          </cell>
          <cell r="HW50">
            <v>0.15422971546600001</v>
          </cell>
          <cell r="HX50">
            <v>0.211206942797</v>
          </cell>
          <cell r="HY50">
            <v>0.19177912175699999</v>
          </cell>
          <cell r="HZ50">
            <v>0.15817600488700001</v>
          </cell>
          <cell r="IA50">
            <v>0.27662605047200001</v>
          </cell>
          <cell r="IB50">
            <v>0.235526621342</v>
          </cell>
          <cell r="IC50">
            <v>0.18974211812</v>
          </cell>
          <cell r="ID50">
            <v>0.11307868361499999</v>
          </cell>
          <cell r="IE50">
            <v>0.21350145340000001</v>
          </cell>
          <cell r="IF50">
            <v>0.11824754625599999</v>
          </cell>
          <cell r="IG50">
            <v>0.15249060094399999</v>
          </cell>
          <cell r="IH50">
            <v>0.18493296206000001</v>
          </cell>
          <cell r="II50">
            <v>0.18615494668499999</v>
          </cell>
          <cell r="IJ50">
            <v>0.12981139123400001</v>
          </cell>
          <cell r="IK50">
            <v>0.15631011128399999</v>
          </cell>
          <cell r="IL50">
            <v>-2.5042949244399999E-2</v>
          </cell>
          <cell r="IM50">
            <v>0.13708539307100001</v>
          </cell>
          <cell r="IN50">
            <v>0.22996765375100001</v>
          </cell>
          <cell r="IO50">
            <v>0.12805424630600001</v>
          </cell>
          <cell r="IP50">
            <v>1.8055411055700001E-2</v>
          </cell>
          <cell r="IQ50">
            <v>0.25299277901599998</v>
          </cell>
          <cell r="IR50">
            <v>0.14940902590800001</v>
          </cell>
          <cell r="IS50">
            <v>6.8665638565999998E-2</v>
          </cell>
          <cell r="IT50">
            <v>2.1758921146399999</v>
          </cell>
        </row>
        <row r="51">
          <cell r="A51" t="str">
            <v>INS_CF_4326802_i672C_224_ethA</v>
          </cell>
          <cell r="B51">
            <v>0.21392494440099999</v>
          </cell>
          <cell r="C51">
            <v>0.170657649636</v>
          </cell>
          <cell r="D51">
            <v>8.6584731936500001E-2</v>
          </cell>
          <cell r="E51">
            <v>0.111080951989</v>
          </cell>
          <cell r="F51">
            <v>3.1745154410600003E-2</v>
          </cell>
          <cell r="G51">
            <v>0.13235101103800001</v>
          </cell>
          <cell r="H51">
            <v>0.27258336544</v>
          </cell>
          <cell r="I51">
            <v>0.20882917940599999</v>
          </cell>
          <cell r="J51">
            <v>0.24458661675500001</v>
          </cell>
          <cell r="K51">
            <v>0.25247073173500001</v>
          </cell>
          <cell r="L51">
            <v>4.2066901922200001E-2</v>
          </cell>
          <cell r="M51">
            <v>0.21119597554200001</v>
          </cell>
          <cell r="N51">
            <v>0.26059144735299999</v>
          </cell>
          <cell r="O51">
            <v>0.27019923925400002</v>
          </cell>
          <cell r="P51">
            <v>0.249965548515</v>
          </cell>
          <cell r="Q51">
            <v>0.22396521270299999</v>
          </cell>
          <cell r="R51">
            <v>0.217554464936</v>
          </cell>
          <cell r="S51">
            <v>0.25939586758599997</v>
          </cell>
          <cell r="T51">
            <v>0.24091611802599999</v>
          </cell>
          <cell r="U51">
            <v>0.23305852711200001</v>
          </cell>
          <cell r="V51">
            <v>0.240614831448</v>
          </cell>
          <cell r="W51">
            <v>0.22888015210599999</v>
          </cell>
          <cell r="X51">
            <v>4.6514082700000001E-2</v>
          </cell>
          <cell r="Y51">
            <v>0.2349319309</v>
          </cell>
          <cell r="Z51">
            <v>6.5404005348700001E-2</v>
          </cell>
          <cell r="AA51">
            <v>0.19582903385200001</v>
          </cell>
          <cell r="AB51">
            <v>0.26612430810900001</v>
          </cell>
          <cell r="AC51">
            <v>0.23454767465599999</v>
          </cell>
          <cell r="AD51">
            <v>2.5045922025999999E-2</v>
          </cell>
          <cell r="AE51">
            <v>0.26723691821099999</v>
          </cell>
          <cell r="AF51">
            <v>0.24186356365700001</v>
          </cell>
          <cell r="AG51">
            <v>0.24922133982200001</v>
          </cell>
          <cell r="AH51">
            <v>0.114542447031</v>
          </cell>
          <cell r="AI51">
            <v>0.24030666053300001</v>
          </cell>
          <cell r="AJ51">
            <v>0.242677584291</v>
          </cell>
          <cell r="AK51">
            <v>0.25421497225799999</v>
          </cell>
          <cell r="AL51">
            <v>0.27190494537400001</v>
          </cell>
          <cell r="AM51">
            <v>4.0966160595400002E-2</v>
          </cell>
          <cell r="AN51">
            <v>8.7484814226599997E-2</v>
          </cell>
          <cell r="AO51">
            <v>9.0035594999800003E-2</v>
          </cell>
          <cell r="AP51">
            <v>7.4562631547499994E-2</v>
          </cell>
          <cell r="AQ51">
            <v>0.22709643840800001</v>
          </cell>
          <cell r="AR51">
            <v>0.22835218906400001</v>
          </cell>
          <cell r="AS51">
            <v>0.103278972208</v>
          </cell>
          <cell r="AT51">
            <v>0.26950746774700002</v>
          </cell>
          <cell r="AU51">
            <v>0.28262686729399999</v>
          </cell>
          <cell r="AV51">
            <v>0.20069985091699999</v>
          </cell>
          <cell r="AW51">
            <v>0.267685770988</v>
          </cell>
          <cell r="AX51">
            <v>0.289707154036</v>
          </cell>
          <cell r="AY51">
            <v>5.5253416299799997E-2</v>
          </cell>
          <cell r="AZ51">
            <v>0.142961204052</v>
          </cell>
          <cell r="BA51">
            <v>0.100366577506</v>
          </cell>
          <cell r="BB51">
            <v>8.50508660078E-2</v>
          </cell>
          <cell r="BC51">
            <v>0.110399380326</v>
          </cell>
          <cell r="BD51">
            <v>0.22453086078199999</v>
          </cell>
          <cell r="BE51">
            <v>0.22069455683200001</v>
          </cell>
          <cell r="BF51">
            <v>0.25851055979699999</v>
          </cell>
          <cell r="BG51">
            <v>5.38633465767E-2</v>
          </cell>
          <cell r="BH51">
            <v>0.10019782930600001</v>
          </cell>
          <cell r="BI51">
            <v>0.25574949383700002</v>
          </cell>
          <cell r="BJ51">
            <v>3.3814679831300001E-2</v>
          </cell>
          <cell r="BK51">
            <v>5.2437230944599997E-2</v>
          </cell>
          <cell r="BL51">
            <v>0.228730633855</v>
          </cell>
          <cell r="BM51">
            <v>0.20020380616200001</v>
          </cell>
          <cell r="BN51">
            <v>3.4619897603999999E-2</v>
          </cell>
          <cell r="BO51">
            <v>0.21209914982299999</v>
          </cell>
          <cell r="BP51">
            <v>5.0513673573699999E-2</v>
          </cell>
          <cell r="BQ51">
            <v>0.25060176849400001</v>
          </cell>
          <cell r="BR51">
            <v>0.205688282847</v>
          </cell>
          <cell r="BS51">
            <v>0.233292713761</v>
          </cell>
          <cell r="BT51">
            <v>0.21279059350499999</v>
          </cell>
          <cell r="BU51">
            <v>8.5551097989100003E-2</v>
          </cell>
          <cell r="BV51">
            <v>0.26574608683599998</v>
          </cell>
          <cell r="BW51">
            <v>0.236756742001</v>
          </cell>
          <cell r="BX51">
            <v>9.4269551336799998E-2</v>
          </cell>
          <cell r="BY51">
            <v>8.6994394660000002E-2</v>
          </cell>
          <cell r="BZ51">
            <v>0.25741240382199998</v>
          </cell>
          <cell r="CA51">
            <v>0.20307910442400001</v>
          </cell>
          <cell r="CB51">
            <v>8.7818570435000007E-2</v>
          </cell>
          <cell r="CC51">
            <v>0.25177928805400002</v>
          </cell>
          <cell r="CD51">
            <v>0.27446976304100001</v>
          </cell>
          <cell r="CE51">
            <v>0.100225433707</v>
          </cell>
          <cell r="CF51">
            <v>5.8411389589299999E-2</v>
          </cell>
          <cell r="CG51">
            <v>7.7079527080100005E-2</v>
          </cell>
          <cell r="CH51">
            <v>0.21703279018400001</v>
          </cell>
          <cell r="CI51">
            <v>0.246905729175</v>
          </cell>
          <cell r="CJ51">
            <v>0.21727117896100001</v>
          </cell>
          <cell r="CK51">
            <v>0.22877423465300001</v>
          </cell>
          <cell r="CL51">
            <v>0.21755951642999999</v>
          </cell>
          <cell r="CM51">
            <v>0.243092790246</v>
          </cell>
          <cell r="CN51">
            <v>0.24586492776900001</v>
          </cell>
          <cell r="CO51">
            <v>0.25436618924100002</v>
          </cell>
          <cell r="CP51">
            <v>4.2433280497799999E-2</v>
          </cell>
          <cell r="CQ51">
            <v>0.202659323812</v>
          </cell>
          <cell r="CR51">
            <v>0.26591852307300001</v>
          </cell>
          <cell r="CS51">
            <v>0.19524584710599999</v>
          </cell>
          <cell r="CT51">
            <v>0.24127337336499999</v>
          </cell>
          <cell r="CU51">
            <v>0.24766945838900001</v>
          </cell>
          <cell r="CV51">
            <v>5.1575612276799999E-2</v>
          </cell>
          <cell r="CW51">
            <v>8.5121221840399997E-2</v>
          </cell>
          <cell r="CX51">
            <v>0.24419842660400001</v>
          </cell>
          <cell r="CY51">
            <v>0.221043840051</v>
          </cell>
          <cell r="CZ51">
            <v>0.20154321193700001</v>
          </cell>
          <cell r="DA51">
            <v>0.26865246892</v>
          </cell>
          <cell r="DB51">
            <v>0.22168865799900001</v>
          </cell>
          <cell r="DC51">
            <v>6.7550420761100002E-2</v>
          </cell>
          <cell r="DD51">
            <v>0.21322490274899999</v>
          </cell>
          <cell r="DE51">
            <v>0.23503866791700001</v>
          </cell>
          <cell r="DF51">
            <v>2.8866853565E-2</v>
          </cell>
          <cell r="DG51">
            <v>0.24276392161800001</v>
          </cell>
          <cell r="DH51">
            <v>4.3414860963799998E-2</v>
          </cell>
          <cell r="DI51">
            <v>0.217308476567</v>
          </cell>
          <cell r="DJ51">
            <v>6.744761765E-2</v>
          </cell>
          <cell r="DK51">
            <v>0.22793699801</v>
          </cell>
          <cell r="DL51">
            <v>6.5236710012000002E-2</v>
          </cell>
          <cell r="DM51">
            <v>0.100442156196</v>
          </cell>
          <cell r="DN51">
            <v>0.23241949081400001</v>
          </cell>
          <cell r="DO51">
            <v>0.217745512724</v>
          </cell>
          <cell r="DP51">
            <v>4.1670922190000001E-2</v>
          </cell>
          <cell r="DQ51">
            <v>0.24203276634199999</v>
          </cell>
          <cell r="DR51">
            <v>5.31665571034E-2</v>
          </cell>
          <cell r="DS51">
            <v>8.9710108935800004E-2</v>
          </cell>
          <cell r="DT51">
            <v>3.7805315107100002E-2</v>
          </cell>
          <cell r="DU51">
            <v>0.21007202565700001</v>
          </cell>
          <cell r="DV51">
            <v>0.24074119329499999</v>
          </cell>
          <cell r="DW51">
            <v>0.22963632643199999</v>
          </cell>
          <cell r="DX51">
            <v>0.25435346365</v>
          </cell>
          <cell r="DY51">
            <v>0.237907975912</v>
          </cell>
          <cell r="DZ51">
            <v>4.8127878457300002E-2</v>
          </cell>
          <cell r="EA51">
            <v>4.8257160931799999E-2</v>
          </cell>
          <cell r="EB51">
            <v>0.22508989274499999</v>
          </cell>
          <cell r="EC51">
            <v>6.6348448395700005E-2</v>
          </cell>
          <cell r="ED51">
            <v>0.19275726377999999</v>
          </cell>
          <cell r="EE51">
            <v>0.221004754305</v>
          </cell>
          <cell r="EF51">
            <v>0.21904124319599999</v>
          </cell>
          <cell r="EG51">
            <v>0.30378136038800002</v>
          </cell>
          <cell r="EH51">
            <v>0.111738421023</v>
          </cell>
          <cell r="EI51">
            <v>0.234219744802</v>
          </cell>
          <cell r="EJ51">
            <v>0.24240267276800001</v>
          </cell>
          <cell r="EK51">
            <v>0.21417953074000001</v>
          </cell>
          <cell r="EL51">
            <v>0.203957870603</v>
          </cell>
          <cell r="EM51">
            <v>5.0461880862700002E-2</v>
          </cell>
          <cell r="EN51">
            <v>5.7850204408199997E-2</v>
          </cell>
          <cell r="EO51">
            <v>0.21778820455100001</v>
          </cell>
          <cell r="EP51">
            <v>3.1587947159999998E-2</v>
          </cell>
          <cell r="EQ51">
            <v>0.20124742388700001</v>
          </cell>
          <cell r="ER51">
            <v>2.53918934613E-2</v>
          </cell>
          <cell r="ES51">
            <v>0.25304874777800002</v>
          </cell>
          <cell r="ET51">
            <v>0.22083553671799999</v>
          </cell>
          <cell r="EU51">
            <v>1.36971883476E-2</v>
          </cell>
          <cell r="EV51">
            <v>6.9693937897699995E-2</v>
          </cell>
          <cell r="EW51">
            <v>0.108172900975</v>
          </cell>
          <cell r="EX51">
            <v>0.20580708980599999</v>
          </cell>
          <cell r="EY51">
            <v>0.223132371902</v>
          </cell>
          <cell r="EZ51">
            <v>7.0410929620300003E-2</v>
          </cell>
          <cell r="FA51">
            <v>0.26065993309000002</v>
          </cell>
          <cell r="FB51">
            <v>0.25033876299899999</v>
          </cell>
          <cell r="FC51">
            <v>0.108045473695</v>
          </cell>
          <cell r="FD51">
            <v>0.192065641284</v>
          </cell>
          <cell r="FE51">
            <v>0.219420343637</v>
          </cell>
          <cell r="FF51">
            <v>9.9789224565000001E-2</v>
          </cell>
          <cell r="FG51">
            <v>0.21852310001899999</v>
          </cell>
          <cell r="FH51">
            <v>4.2713567614599997E-2</v>
          </cell>
          <cell r="FI51">
            <v>5.7501949369900003E-2</v>
          </cell>
          <cell r="FJ51">
            <v>0.27204278111500002</v>
          </cell>
          <cell r="FK51">
            <v>0.240633219481</v>
          </cell>
          <cell r="FL51">
            <v>0.249700918794</v>
          </cell>
          <cell r="FM51">
            <v>0.21834938228100001</v>
          </cell>
          <cell r="FN51">
            <v>0.11558603495399999</v>
          </cell>
          <cell r="FO51">
            <v>0.26063367724399999</v>
          </cell>
          <cell r="FP51">
            <v>0.256126284599</v>
          </cell>
          <cell r="FQ51">
            <v>0.12625940144100001</v>
          </cell>
          <cell r="FR51">
            <v>8.4616586566000004E-2</v>
          </cell>
          <cell r="FS51">
            <v>6.08006305993E-2</v>
          </cell>
          <cell r="FT51">
            <v>0.19757264852500001</v>
          </cell>
          <cell r="FU51">
            <v>0.19078868627500001</v>
          </cell>
          <cell r="FV51">
            <v>6.4669668674499997E-2</v>
          </cell>
          <cell r="FW51">
            <v>9.1612756252300004E-2</v>
          </cell>
          <cell r="FX51">
            <v>0.19478084146999999</v>
          </cell>
          <cell r="FY51">
            <v>0.10111954808199999</v>
          </cell>
          <cell r="FZ51">
            <v>0.20779685676099999</v>
          </cell>
          <cell r="GA51">
            <v>2.7963001280999999E-2</v>
          </cell>
          <cell r="GB51">
            <v>0.217778503895</v>
          </cell>
          <cell r="GC51">
            <v>0.19311380386400001</v>
          </cell>
          <cell r="GD51">
            <v>0.25507414341000001</v>
          </cell>
          <cell r="GE51">
            <v>1.28500731662E-2</v>
          </cell>
          <cell r="GF51">
            <v>0.242527231574</v>
          </cell>
          <cell r="GG51">
            <v>0.217288762331</v>
          </cell>
          <cell r="GH51">
            <v>7.0820391178100003E-2</v>
          </cell>
          <cell r="GI51">
            <v>0.21006384491899999</v>
          </cell>
          <cell r="GJ51">
            <v>0.23151603341099999</v>
          </cell>
          <cell r="GK51">
            <v>0.22502291202499999</v>
          </cell>
          <cell r="GL51">
            <v>0.19447787106</v>
          </cell>
          <cell r="GM51">
            <v>0.23334369063400001</v>
          </cell>
          <cell r="GN51">
            <v>0.200178772211</v>
          </cell>
          <cell r="GO51">
            <v>9.5162011682999995E-2</v>
          </cell>
          <cell r="GP51">
            <v>0.24233010411299999</v>
          </cell>
          <cell r="GQ51">
            <v>0.19231137633299999</v>
          </cell>
          <cell r="GR51">
            <v>0.22047390043699999</v>
          </cell>
          <cell r="GS51">
            <v>0.25712540745700002</v>
          </cell>
          <cell r="GT51">
            <v>0.24214659631300001</v>
          </cell>
          <cell r="GU51">
            <v>0.20934706926300001</v>
          </cell>
          <cell r="GV51">
            <v>0.26912263035799999</v>
          </cell>
          <cell r="GW51">
            <v>0.12500758469100001</v>
          </cell>
          <cell r="GX51">
            <v>0.201356858015</v>
          </cell>
          <cell r="GY51">
            <v>0.24143081903499999</v>
          </cell>
          <cell r="GZ51">
            <v>0.22911958396400001</v>
          </cell>
          <cell r="HA51">
            <v>0.24451299011700001</v>
          </cell>
          <cell r="HB51">
            <v>0.260927081108</v>
          </cell>
          <cell r="HC51">
            <v>0.248423457146</v>
          </cell>
          <cell r="HD51">
            <v>0.230188474059</v>
          </cell>
          <cell r="HE51">
            <v>7.9761393368199998E-2</v>
          </cell>
          <cell r="HF51">
            <v>0.25565135479000001</v>
          </cell>
          <cell r="HG51">
            <v>6.0204308480000003E-2</v>
          </cell>
          <cell r="HH51">
            <v>0.24888660013700001</v>
          </cell>
          <cell r="HI51">
            <v>0.20715649425999999</v>
          </cell>
          <cell r="HJ51">
            <v>7.2756558656699999E-2</v>
          </cell>
          <cell r="HK51">
            <v>7.5297124683899999E-2</v>
          </cell>
          <cell r="HL51">
            <v>0.26018497347800001</v>
          </cell>
          <cell r="HM51">
            <v>0.24693746864800001</v>
          </cell>
          <cell r="HN51">
            <v>0.26048851013199997</v>
          </cell>
          <cell r="HO51">
            <v>0.20886802673300001</v>
          </cell>
          <cell r="HP51">
            <v>3.38402427733E-2</v>
          </cell>
          <cell r="HQ51">
            <v>0.26089590787900002</v>
          </cell>
          <cell r="HR51">
            <v>0.2722222507</v>
          </cell>
          <cell r="HS51">
            <v>0.22480718791500001</v>
          </cell>
          <cell r="HT51">
            <v>0.23656919598600001</v>
          </cell>
          <cell r="HU51">
            <v>0.23111973702899999</v>
          </cell>
          <cell r="HV51">
            <v>0.21685463190099999</v>
          </cell>
          <cell r="HW51">
            <v>0.224320977926</v>
          </cell>
          <cell r="HX51">
            <v>6.1053127050400002E-2</v>
          </cell>
          <cell r="HY51">
            <v>0.241023242474</v>
          </cell>
          <cell r="HZ51">
            <v>0.22886443138099999</v>
          </cell>
          <cell r="IA51">
            <v>0.205779626966</v>
          </cell>
          <cell r="IB51">
            <v>0.224484786391</v>
          </cell>
          <cell r="IC51">
            <v>0.22578422725200001</v>
          </cell>
          <cell r="ID51">
            <v>0.224662646651</v>
          </cell>
          <cell r="IE51">
            <v>0.262711673975</v>
          </cell>
          <cell r="IF51">
            <v>0.20978009700799999</v>
          </cell>
          <cell r="IG51">
            <v>3.4277971833900002E-2</v>
          </cell>
          <cell r="IH51">
            <v>0.28154844045600003</v>
          </cell>
          <cell r="II51">
            <v>0.25459066033400002</v>
          </cell>
          <cell r="IJ51">
            <v>0</v>
          </cell>
          <cell r="IK51">
            <v>0.20156863331800001</v>
          </cell>
          <cell r="IL51">
            <v>0.105236552656</v>
          </cell>
          <cell r="IM51">
            <v>0.24412506818800001</v>
          </cell>
          <cell r="IN51">
            <v>5.1313739269999999E-2</v>
          </cell>
          <cell r="IO51">
            <v>5.3567741066199999E-2</v>
          </cell>
          <cell r="IP51">
            <v>0</v>
          </cell>
          <cell r="IQ51">
            <v>0.24517428875</v>
          </cell>
          <cell r="IR51">
            <v>0.17763794958599999</v>
          </cell>
          <cell r="IS51">
            <v>8.2491084933299999E-2</v>
          </cell>
          <cell r="IT51">
            <v>2.15341997147</v>
          </cell>
        </row>
        <row r="52">
          <cell r="A52" t="str">
            <v>SNP_CN_4326273_A1201C_F401V_ethA</v>
          </cell>
          <cell r="B52">
            <v>4.1243817657199998E-2</v>
          </cell>
          <cell r="C52">
            <v>5.2186571061599997E-2</v>
          </cell>
          <cell r="D52">
            <v>6.5626949071900004E-2</v>
          </cell>
          <cell r="E52">
            <v>4.4777486473300002E-2</v>
          </cell>
          <cell r="F52">
            <v>6.1667583882799998E-2</v>
          </cell>
          <cell r="G52">
            <v>7.7626943588299996E-2</v>
          </cell>
          <cell r="H52">
            <v>6.4630836248400006E-2</v>
          </cell>
          <cell r="I52">
            <v>7.0057146251200006E-2</v>
          </cell>
          <cell r="J52">
            <v>2.29385718703E-2</v>
          </cell>
          <cell r="K52">
            <v>6.9574788212799998E-2</v>
          </cell>
          <cell r="L52">
            <v>7.6556324958800007E-2</v>
          </cell>
          <cell r="M52">
            <v>6.9027513265599999E-2</v>
          </cell>
          <cell r="N52">
            <v>8.7113164365300005E-2</v>
          </cell>
          <cell r="O52">
            <v>9.0919636189899997E-2</v>
          </cell>
          <cell r="P52">
            <v>8.4820106625599995E-2</v>
          </cell>
          <cell r="Q52">
            <v>7.0118308067300003E-2</v>
          </cell>
          <cell r="R52">
            <v>8.5777461528800003E-2</v>
          </cell>
          <cell r="S52">
            <v>0.105414502323</v>
          </cell>
          <cell r="T52">
            <v>4.2280275374699999E-2</v>
          </cell>
          <cell r="U52">
            <v>7.32179060578E-2</v>
          </cell>
          <cell r="V52">
            <v>7.0726938545700002E-2</v>
          </cell>
          <cell r="W52">
            <v>0.103782661259</v>
          </cell>
          <cell r="X52">
            <v>7.0740818977400005E-2</v>
          </cell>
          <cell r="Y52">
            <v>4.76017035544E-2</v>
          </cell>
          <cell r="Z52">
            <v>9.7274243831599994E-2</v>
          </cell>
          <cell r="AA52">
            <v>4.66417521238E-2</v>
          </cell>
          <cell r="AB52">
            <v>6.1721537262199998E-2</v>
          </cell>
          <cell r="AC52">
            <v>8.7381221354000005E-2</v>
          </cell>
          <cell r="AD52">
            <v>0.105042383075</v>
          </cell>
          <cell r="AE52">
            <v>8.5442207753699997E-2</v>
          </cell>
          <cell r="AF52">
            <v>0</v>
          </cell>
          <cell r="AG52">
            <v>7.7251709997699994E-2</v>
          </cell>
          <cell r="AH52">
            <v>0</v>
          </cell>
          <cell r="AI52">
            <v>5.6131329387400002E-2</v>
          </cell>
          <cell r="AJ52">
            <v>9.4090022146699995E-2</v>
          </cell>
          <cell r="AK52">
            <v>0</v>
          </cell>
          <cell r="AL52">
            <v>0.12198375910500001</v>
          </cell>
          <cell r="AM52">
            <v>6.0360684990899999E-2</v>
          </cell>
          <cell r="AN52">
            <v>0.100290939212</v>
          </cell>
          <cell r="AO52">
            <v>3.53205390275E-2</v>
          </cell>
          <cell r="AP52">
            <v>6.9712333381200003E-2</v>
          </cell>
          <cell r="AQ52">
            <v>0.108409523964</v>
          </cell>
          <cell r="AR52">
            <v>0</v>
          </cell>
          <cell r="AS52">
            <v>0.13069701194800001</v>
          </cell>
          <cell r="AT52">
            <v>0.108150452375</v>
          </cell>
          <cell r="AU52">
            <v>5.0089504569799999E-2</v>
          </cell>
          <cell r="AV52">
            <v>3.0468417331599999E-2</v>
          </cell>
          <cell r="AW52">
            <v>6.3476428389500003E-2</v>
          </cell>
          <cell r="AX52">
            <v>5.5072382092499997E-2</v>
          </cell>
          <cell r="AY52">
            <v>6.8446442484900005E-2</v>
          </cell>
          <cell r="AZ52">
            <v>7.6785929501099998E-2</v>
          </cell>
          <cell r="BA52">
            <v>9.4425432384000002E-2</v>
          </cell>
          <cell r="BB52">
            <v>4.4780649244799998E-2</v>
          </cell>
          <cell r="BC52">
            <v>7.7563956379900004E-2</v>
          </cell>
          <cell r="BD52">
            <v>8.6593285202999998E-2</v>
          </cell>
          <cell r="BE52">
            <v>4.1638057678899998E-2</v>
          </cell>
          <cell r="BF52">
            <v>9.82503890991E-2</v>
          </cell>
          <cell r="BG52">
            <v>0</v>
          </cell>
          <cell r="BH52">
            <v>3.7326473742699998E-2</v>
          </cell>
          <cell r="BI52">
            <v>8.4076739847700005E-2</v>
          </cell>
          <cell r="BJ52">
            <v>5.1828872412400001E-2</v>
          </cell>
          <cell r="BK52">
            <v>4.8808757215700001E-2</v>
          </cell>
          <cell r="BL52">
            <v>8.5203580558300004E-2</v>
          </cell>
          <cell r="BM52">
            <v>0.108449868858</v>
          </cell>
          <cell r="BN52">
            <v>8.3049282431599994E-2</v>
          </cell>
          <cell r="BO52">
            <v>8.48247855902E-2</v>
          </cell>
          <cell r="BP52">
            <v>9.44727510214E-2</v>
          </cell>
          <cell r="BQ52">
            <v>0</v>
          </cell>
          <cell r="BR52">
            <v>7.3451712727499993E-2</v>
          </cell>
          <cell r="BS52">
            <v>9.8526217043400005E-2</v>
          </cell>
          <cell r="BT52">
            <v>9.0442426502699999E-2</v>
          </cell>
          <cell r="BU52">
            <v>9.6208199858699994E-2</v>
          </cell>
          <cell r="BV52">
            <v>5.0440710037900002E-2</v>
          </cell>
          <cell r="BW52">
            <v>0</v>
          </cell>
          <cell r="BX52">
            <v>3.7857633084099999E-2</v>
          </cell>
          <cell r="BY52">
            <v>5.9032183140500002E-2</v>
          </cell>
          <cell r="BZ52">
            <v>7.9730413854099999E-2</v>
          </cell>
          <cell r="CA52">
            <v>5.3987078368700002E-2</v>
          </cell>
          <cell r="CB52">
            <v>0</v>
          </cell>
          <cell r="CC52">
            <v>3.3405959606199999E-2</v>
          </cell>
          <cell r="CD52">
            <v>5.9840623289300003E-2</v>
          </cell>
          <cell r="CE52">
            <v>6.4728789031500006E-2</v>
          </cell>
          <cell r="CF52">
            <v>4.42081540823E-2</v>
          </cell>
          <cell r="CG52">
            <v>0.110159419477</v>
          </cell>
          <cell r="CH52">
            <v>9.0126052498799999E-2</v>
          </cell>
          <cell r="CI52">
            <v>6.6476121544799996E-2</v>
          </cell>
          <cell r="CJ52">
            <v>5.23526147008E-2</v>
          </cell>
          <cell r="CK52">
            <v>0.116330616176</v>
          </cell>
          <cell r="CL52">
            <v>6.2100660055900002E-2</v>
          </cell>
          <cell r="CM52">
            <v>5.4603401571500003E-2</v>
          </cell>
          <cell r="CN52">
            <v>0.107681296766</v>
          </cell>
          <cell r="CO52">
            <v>6.6849447786800006E-2</v>
          </cell>
          <cell r="CP52">
            <v>6.5324999391999997E-2</v>
          </cell>
          <cell r="CQ52">
            <v>7.9389676451700003E-2</v>
          </cell>
          <cell r="CR52">
            <v>5.8910775929700003E-2</v>
          </cell>
          <cell r="CS52">
            <v>7.3215857148200003E-2</v>
          </cell>
          <cell r="CT52">
            <v>7.6548859477000006E-2</v>
          </cell>
          <cell r="CU52">
            <v>8.4922388195999995E-2</v>
          </cell>
          <cell r="CV52">
            <v>7.9700596630600001E-2</v>
          </cell>
          <cell r="CW52">
            <v>7.4167124927000005E-2</v>
          </cell>
          <cell r="CX52">
            <v>0.10417611897</v>
          </cell>
          <cell r="CY52">
            <v>5.9935308992899998E-2</v>
          </cell>
          <cell r="CZ52">
            <v>7.4098750948900005E-2</v>
          </cell>
          <cell r="DA52">
            <v>8.1795737147299999E-2</v>
          </cell>
          <cell r="DB52">
            <v>4.4815547764300002E-2</v>
          </cell>
          <cell r="DC52">
            <v>9.8814710974700001E-2</v>
          </cell>
          <cell r="DD52">
            <v>5.0983734428900002E-2</v>
          </cell>
          <cell r="DE52">
            <v>7.4766315519799995E-2</v>
          </cell>
          <cell r="DF52">
            <v>0.10602055489999999</v>
          </cell>
          <cell r="DG52">
            <v>5.2428569644700003E-2</v>
          </cell>
          <cell r="DH52">
            <v>6.9070689380200001E-2</v>
          </cell>
          <cell r="DI52">
            <v>3.5075441002800002E-2</v>
          </cell>
          <cell r="DJ52">
            <v>6.7713722586599995E-2</v>
          </cell>
          <cell r="DK52">
            <v>4.0338132530499997E-2</v>
          </cell>
          <cell r="DL52">
            <v>4.61481995881E-2</v>
          </cell>
          <cell r="DM52">
            <v>4.8149157315499999E-2</v>
          </cell>
          <cell r="DN52">
            <v>9.72907990217E-2</v>
          </cell>
          <cell r="DO52">
            <v>0</v>
          </cell>
          <cell r="DP52">
            <v>0</v>
          </cell>
          <cell r="DQ52">
            <v>5.5516697466399999E-2</v>
          </cell>
          <cell r="DR52">
            <v>8.0901935696599994E-2</v>
          </cell>
          <cell r="DS52">
            <v>3.6750588566100001E-2</v>
          </cell>
          <cell r="DT52">
            <v>0</v>
          </cell>
          <cell r="DU52">
            <v>8.4327511489400001E-2</v>
          </cell>
          <cell r="DV52">
            <v>7.4122995138200004E-2</v>
          </cell>
          <cell r="DW52">
            <v>7.6649114489600004E-2</v>
          </cell>
          <cell r="DX52">
            <v>7.4159190058700003E-2</v>
          </cell>
          <cell r="DY52">
            <v>0.11580642312800001</v>
          </cell>
          <cell r="DZ52">
            <v>1.8346268683699998E-2</v>
          </cell>
          <cell r="EA52">
            <v>0.102171950042</v>
          </cell>
          <cell r="EB52">
            <v>4.4208083301799997E-2</v>
          </cell>
          <cell r="EC52">
            <v>9.7616158425800001E-2</v>
          </cell>
          <cell r="ED52">
            <v>7.5546063482800005E-2</v>
          </cell>
          <cell r="EE52">
            <v>6.0071323066900002E-2</v>
          </cell>
          <cell r="EF52">
            <v>5.42310215533E-2</v>
          </cell>
          <cell r="EG52">
            <v>8.0871105194099999E-2</v>
          </cell>
          <cell r="EH52">
            <v>5.2799280732900002E-2</v>
          </cell>
          <cell r="EI52">
            <v>0</v>
          </cell>
          <cell r="EJ52">
            <v>0</v>
          </cell>
          <cell r="EK52">
            <v>0.10684407502399999</v>
          </cell>
          <cell r="EL52">
            <v>8.0491639673700002E-2</v>
          </cell>
          <cell r="EM52">
            <v>9.7896583378299998E-2</v>
          </cell>
          <cell r="EN52">
            <v>0.11123707890499999</v>
          </cell>
          <cell r="EO52">
            <v>0.10253449529399999</v>
          </cell>
          <cell r="EP52">
            <v>6.6079773008799997E-2</v>
          </cell>
          <cell r="EQ52">
            <v>4.4462263584099999E-2</v>
          </cell>
          <cell r="ER52">
            <v>2.72558070719E-2</v>
          </cell>
          <cell r="ES52">
            <v>5.2100896835299997E-2</v>
          </cell>
          <cell r="ET52">
            <v>0</v>
          </cell>
          <cell r="EU52">
            <v>5.3482927382000001E-2</v>
          </cell>
          <cell r="EV52">
            <v>9.2898614704599994E-2</v>
          </cell>
          <cell r="EW52">
            <v>8.1086084246599993E-2</v>
          </cell>
          <cell r="EX52">
            <v>4.46945875883E-2</v>
          </cell>
          <cell r="EY52">
            <v>5.8325946331000002E-2</v>
          </cell>
          <cell r="EZ52">
            <v>6.4319431781799996E-2</v>
          </cell>
          <cell r="FA52">
            <v>8.9364603161800005E-2</v>
          </cell>
          <cell r="FB52">
            <v>0</v>
          </cell>
          <cell r="FC52">
            <v>8.4463901817800002E-2</v>
          </cell>
          <cell r="FD52">
            <v>5.4496254771900003E-2</v>
          </cell>
          <cell r="FE52">
            <v>6.4568556845200006E-2</v>
          </cell>
          <cell r="FF52">
            <v>8.7456844747099999E-2</v>
          </cell>
          <cell r="FG52">
            <v>6.0314990580100002E-2</v>
          </cell>
          <cell r="FH52">
            <v>3.5909503698299997E-2</v>
          </cell>
          <cell r="FI52">
            <v>5.4839946329600001E-2</v>
          </cell>
          <cell r="FJ52">
            <v>0.13658666610699999</v>
          </cell>
          <cell r="FK52">
            <v>4.7660745680300001E-2</v>
          </cell>
          <cell r="FL52">
            <v>7.8583233058499999E-2</v>
          </cell>
          <cell r="FM52">
            <v>6.3202753663100006E-2</v>
          </cell>
          <cell r="FN52">
            <v>3.6319196224199997E-2</v>
          </cell>
          <cell r="FO52">
            <v>6.4588002860499996E-2</v>
          </cell>
          <cell r="FP52">
            <v>4.0427993983000003E-2</v>
          </cell>
          <cell r="FQ52">
            <v>7.1962565183600002E-2</v>
          </cell>
          <cell r="FR52">
            <v>3.9219576865400001E-2</v>
          </cell>
          <cell r="FS52">
            <v>6.8425208330199994E-2</v>
          </cell>
          <cell r="FT52">
            <v>8.2096122205300007E-2</v>
          </cell>
          <cell r="FU52">
            <v>0</v>
          </cell>
          <cell r="FV52">
            <v>3.9704270660900001E-2</v>
          </cell>
          <cell r="FW52">
            <v>3.8810934871399999E-2</v>
          </cell>
          <cell r="FX52">
            <v>5.8143742382500002E-2</v>
          </cell>
          <cell r="FY52">
            <v>9.65430065989E-2</v>
          </cell>
          <cell r="FZ52">
            <v>3.5245954990400001E-2</v>
          </cell>
          <cell r="GA52">
            <v>6.9326691329500006E-2</v>
          </cell>
          <cell r="GB52">
            <v>8.84050726891E-2</v>
          </cell>
          <cell r="GC52">
            <v>9.12132486701E-2</v>
          </cell>
          <cell r="GD52">
            <v>8.0993816256499998E-2</v>
          </cell>
          <cell r="GE52">
            <v>0.106785528362</v>
          </cell>
          <cell r="GF52">
            <v>5.1924616098400003E-2</v>
          </cell>
          <cell r="GG52">
            <v>9.1964706778499994E-2</v>
          </cell>
          <cell r="GH52">
            <v>3.3519249409400001E-2</v>
          </cell>
          <cell r="GI52">
            <v>0.102009430528</v>
          </cell>
          <cell r="GJ52">
            <v>6.7767783999400005E-2</v>
          </cell>
          <cell r="GK52">
            <v>3.6648940295000001E-2</v>
          </cell>
          <cell r="GL52">
            <v>4.5704413205400002E-2</v>
          </cell>
          <cell r="GM52">
            <v>8.0062404274899995E-2</v>
          </cell>
          <cell r="GN52">
            <v>8.7794832885300003E-2</v>
          </cell>
          <cell r="GO52">
            <v>4.25059311092E-2</v>
          </cell>
          <cell r="GP52">
            <v>7.2689607739400003E-2</v>
          </cell>
          <cell r="GQ52">
            <v>0</v>
          </cell>
          <cell r="GR52">
            <v>6.7557767033600002E-2</v>
          </cell>
          <cell r="GS52">
            <v>5.7787239551500003E-2</v>
          </cell>
          <cell r="GT52">
            <v>0</v>
          </cell>
          <cell r="GU52">
            <v>8.2379356026600001E-2</v>
          </cell>
          <cell r="GV52">
            <v>5.0951492041299999E-2</v>
          </cell>
          <cell r="GW52">
            <v>6.4393028616899994E-2</v>
          </cell>
          <cell r="GX52">
            <v>8.1281393766400006E-2</v>
          </cell>
          <cell r="GY52">
            <v>4.2782884091100003E-2</v>
          </cell>
          <cell r="GZ52">
            <v>6.5646320581400006E-2</v>
          </cell>
          <cell r="HA52">
            <v>5.62159270048E-2</v>
          </cell>
          <cell r="HB52">
            <v>4.0539808571299997E-2</v>
          </cell>
          <cell r="HC52">
            <v>6.5904036164300003E-2</v>
          </cell>
          <cell r="HD52">
            <v>5.3101997822499997E-2</v>
          </cell>
          <cell r="HE52">
            <v>9.3303687870500002E-2</v>
          </cell>
          <cell r="HF52">
            <v>0.107614353299</v>
          </cell>
          <cell r="HG52">
            <v>0.12105252593800001</v>
          </cell>
          <cell r="HH52">
            <v>8.1200666725600001E-2</v>
          </cell>
          <cell r="HI52">
            <v>8.4504947066300004E-2</v>
          </cell>
          <cell r="HJ52">
            <v>8.2232363522100005E-2</v>
          </cell>
          <cell r="HK52">
            <v>5.0318047404300001E-2</v>
          </cell>
          <cell r="HL52">
            <v>3.0700428411399999E-2</v>
          </cell>
          <cell r="HM52">
            <v>5.2390262484599999E-2</v>
          </cell>
          <cell r="HN52">
            <v>6.5441213548199997E-2</v>
          </cell>
          <cell r="HO52">
            <v>0</v>
          </cell>
          <cell r="HP52">
            <v>0</v>
          </cell>
          <cell r="HQ52">
            <v>7.22871348262E-2</v>
          </cell>
          <cell r="HR52">
            <v>0.100173182786</v>
          </cell>
          <cell r="HS52">
            <v>6.8583779036999998E-2</v>
          </cell>
          <cell r="HT52">
            <v>0</v>
          </cell>
          <cell r="HU52">
            <v>6.6082283854500004E-2</v>
          </cell>
          <cell r="HV52">
            <v>7.3205806314899993E-2</v>
          </cell>
          <cell r="HW52">
            <v>5.7700537145099998E-2</v>
          </cell>
          <cell r="HX52">
            <v>9.9937938153700001E-2</v>
          </cell>
          <cell r="HY52">
            <v>0</v>
          </cell>
          <cell r="HZ52">
            <v>5.3068086504899997E-2</v>
          </cell>
          <cell r="IA52">
            <v>5.8617815375300003E-2</v>
          </cell>
          <cell r="IB52">
            <v>6.0679033398600001E-2</v>
          </cell>
          <cell r="IC52">
            <v>9.4646960496899996E-2</v>
          </cell>
          <cell r="ID52">
            <v>3.6008141934899998E-2</v>
          </cell>
          <cell r="IE52">
            <v>7.8209258616000005E-2</v>
          </cell>
          <cell r="IF52">
            <v>6.6581822931799997E-2</v>
          </cell>
          <cell r="IG52">
            <v>5.48308379948E-2</v>
          </cell>
          <cell r="IH52">
            <v>4.7435183078099998E-2</v>
          </cell>
          <cell r="II52">
            <v>3.1953372061300001E-2</v>
          </cell>
          <cell r="IJ52">
            <v>7.7643230557399995E-2</v>
          </cell>
          <cell r="IK52">
            <v>6.2665134668399999E-2</v>
          </cell>
          <cell r="IL52">
            <v>8.9253269135999999E-2</v>
          </cell>
          <cell r="IM52">
            <v>0.107401125133</v>
          </cell>
          <cell r="IN52">
            <v>3.8775619119400001E-2</v>
          </cell>
          <cell r="IO52">
            <v>0</v>
          </cell>
          <cell r="IP52">
            <v>0.100761972368</v>
          </cell>
          <cell r="IQ52">
            <v>0.106886953115</v>
          </cell>
          <cell r="IR52">
            <v>6.4076192677000002E-2</v>
          </cell>
          <cell r="IS52">
            <v>2.9972285032300001E-2</v>
          </cell>
          <cell r="IT52">
            <v>2.1378481388099999</v>
          </cell>
        </row>
        <row r="53">
          <cell r="A53" t="str">
            <v>SNP_CN_4327211_G263A_T88I_ethA</v>
          </cell>
          <cell r="B53">
            <v>0.120705842972</v>
          </cell>
          <cell r="C53">
            <v>3.8725052028900003E-2</v>
          </cell>
          <cell r="D53">
            <v>8.9305534958800004E-2</v>
          </cell>
          <cell r="E53">
            <v>0.14872324466699999</v>
          </cell>
          <cell r="F53">
            <v>6.1422519385799998E-2</v>
          </cell>
          <cell r="G53">
            <v>0.10450639575700001</v>
          </cell>
          <cell r="H53">
            <v>0.11256749928</v>
          </cell>
          <cell r="I53">
            <v>6.1801675707099997E-2</v>
          </cell>
          <cell r="J53">
            <v>7.3389604687700005E-2</v>
          </cell>
          <cell r="K53">
            <v>0.12083555758</v>
          </cell>
          <cell r="L53">
            <v>0</v>
          </cell>
          <cell r="M53">
            <v>0.13324736058700001</v>
          </cell>
          <cell r="N53">
            <v>0.108299762011</v>
          </cell>
          <cell r="O53">
            <v>6.3631437718899994E-2</v>
          </cell>
          <cell r="P53">
            <v>8.0940030515200004E-2</v>
          </cell>
          <cell r="Q53">
            <v>8.1340335309499995E-2</v>
          </cell>
          <cell r="R53">
            <v>5.0364889204500003E-2</v>
          </cell>
          <cell r="S53">
            <v>6.3329130411099999E-2</v>
          </cell>
          <cell r="T53">
            <v>0.115418881178</v>
          </cell>
          <cell r="U53">
            <v>4.27272580564E-2</v>
          </cell>
          <cell r="V53">
            <v>0.121562488377</v>
          </cell>
          <cell r="W53">
            <v>7.0915795862699998E-2</v>
          </cell>
          <cell r="X53">
            <v>0</v>
          </cell>
          <cell r="Y53">
            <v>0.123799718916</v>
          </cell>
          <cell r="Z53">
            <v>0</v>
          </cell>
          <cell r="AA53">
            <v>0</v>
          </cell>
          <cell r="AB53">
            <v>8.54215696454E-2</v>
          </cell>
          <cell r="AC53">
            <v>0.13013496995000001</v>
          </cell>
          <cell r="AD53">
            <v>0.10444045066800001</v>
          </cell>
          <cell r="AE53">
            <v>0.12467166781400001</v>
          </cell>
          <cell r="AF53">
            <v>0.118799835443</v>
          </cell>
          <cell r="AG53">
            <v>0.118738308549</v>
          </cell>
          <cell r="AH53">
            <v>8.4895059466399997E-2</v>
          </cell>
          <cell r="AI53">
            <v>6.5738372504699993E-2</v>
          </cell>
          <cell r="AJ53">
            <v>5.5112689733500003E-2</v>
          </cell>
          <cell r="AK53">
            <v>9.5047436654599998E-2</v>
          </cell>
          <cell r="AL53">
            <v>0</v>
          </cell>
          <cell r="AM53">
            <v>8.2253940403499995E-2</v>
          </cell>
          <cell r="AN53">
            <v>7.4656434357199999E-2</v>
          </cell>
          <cell r="AO53">
            <v>9.5685981214000002E-2</v>
          </cell>
          <cell r="AP53">
            <v>9.13926661015E-2</v>
          </cell>
          <cell r="AQ53">
            <v>8.0989539623299994E-2</v>
          </cell>
          <cell r="AR53">
            <v>0.12410107255</v>
          </cell>
          <cell r="AS53">
            <v>0.11067648232000001</v>
          </cell>
          <cell r="AT53">
            <v>0.117321401834</v>
          </cell>
          <cell r="AU53">
            <v>0.12899202108400001</v>
          </cell>
          <cell r="AV53">
            <v>0.13366097211799999</v>
          </cell>
          <cell r="AW53">
            <v>7.6498359441800001E-2</v>
          </cell>
          <cell r="AX53">
            <v>0.11765705049</v>
          </cell>
          <cell r="AY53">
            <v>0.126612246037</v>
          </cell>
          <cell r="AZ53">
            <v>8.1672452390200004E-2</v>
          </cell>
          <cell r="BA53">
            <v>6.8319439888000003E-2</v>
          </cell>
          <cell r="BB53">
            <v>0.13745436072299999</v>
          </cell>
          <cell r="BC53">
            <v>9.3932881951300007E-2</v>
          </cell>
          <cell r="BD53">
            <v>9.9326230585600001E-2</v>
          </cell>
          <cell r="BE53">
            <v>8.2015678286600002E-2</v>
          </cell>
          <cell r="BF53">
            <v>6.42773583531E-2</v>
          </cell>
          <cell r="BG53">
            <v>0.147456899285</v>
          </cell>
          <cell r="BH53">
            <v>8.2533262669999996E-2</v>
          </cell>
          <cell r="BI53">
            <v>0</v>
          </cell>
          <cell r="BJ53">
            <v>0.136935174465</v>
          </cell>
          <cell r="BK53">
            <v>0.10236492753</v>
          </cell>
          <cell r="BL53">
            <v>4.44347597659E-2</v>
          </cell>
          <cell r="BM53">
            <v>0.15434156358199999</v>
          </cell>
          <cell r="BN53">
            <v>0.10327935963900001</v>
          </cell>
          <cell r="BO53">
            <v>0.127479732037</v>
          </cell>
          <cell r="BP53">
            <v>9.5683127641700005E-2</v>
          </cell>
          <cell r="BQ53">
            <v>0.16358309984200001</v>
          </cell>
          <cell r="BR53">
            <v>0.11030138284</v>
          </cell>
          <cell r="BS53">
            <v>9.7450785338900003E-2</v>
          </cell>
          <cell r="BT53">
            <v>4.2777329683300003E-2</v>
          </cell>
          <cell r="BU53">
            <v>0.114316321909</v>
          </cell>
          <cell r="BV53">
            <v>6.0071822255800003E-2</v>
          </cell>
          <cell r="BW53">
            <v>0.15618519484999999</v>
          </cell>
          <cell r="BX53">
            <v>0</v>
          </cell>
          <cell r="BY53">
            <v>7.8935481607899996E-2</v>
          </cell>
          <cell r="BZ53">
            <v>0.102998569608</v>
          </cell>
          <cell r="CA53">
            <v>7.9878844320800002E-2</v>
          </cell>
          <cell r="CB53">
            <v>0.153697803617</v>
          </cell>
          <cell r="CC53">
            <v>0.13834787905199999</v>
          </cell>
          <cell r="CD53">
            <v>0.13326999545099999</v>
          </cell>
          <cell r="CE53">
            <v>7.9429894685699998E-2</v>
          </cell>
          <cell r="CF53">
            <v>5.5780410766600001E-2</v>
          </cell>
          <cell r="CG53">
            <v>0.14679904282100001</v>
          </cell>
          <cell r="CH53">
            <v>0.14251439273399999</v>
          </cell>
          <cell r="CI53">
            <v>0.13534422218799999</v>
          </cell>
          <cell r="CJ53">
            <v>0.139041244984</v>
          </cell>
          <cell r="CK53">
            <v>9.0227931737900002E-2</v>
          </cell>
          <cell r="CL53">
            <v>0.12762401998</v>
          </cell>
          <cell r="CM53">
            <v>0</v>
          </cell>
          <cell r="CN53">
            <v>0.15572418272499999</v>
          </cell>
          <cell r="CO53">
            <v>0.17194129526599999</v>
          </cell>
          <cell r="CP53">
            <v>7.9852782189800006E-2</v>
          </cell>
          <cell r="CQ53">
            <v>8.3630248904199997E-2</v>
          </cell>
          <cell r="CR53">
            <v>0.11455401033199999</v>
          </cell>
          <cell r="CS53">
            <v>8.2960814237600003E-2</v>
          </cell>
          <cell r="CT53">
            <v>6.1144080013E-2</v>
          </cell>
          <cell r="CU53">
            <v>0.13241484761200001</v>
          </cell>
          <cell r="CV53">
            <v>5.2346862852599998E-2</v>
          </cell>
          <cell r="CW53">
            <v>7.7987350523500004E-2</v>
          </cell>
          <cell r="CX53">
            <v>9.7072251141100005E-2</v>
          </cell>
          <cell r="CY53">
            <v>0.13026380538900001</v>
          </cell>
          <cell r="CZ53">
            <v>5.2454471588100002E-2</v>
          </cell>
          <cell r="DA53">
            <v>7.8615151345700005E-2</v>
          </cell>
          <cell r="DB53">
            <v>0.12281277775799999</v>
          </cell>
          <cell r="DC53">
            <v>9.0782046318099996E-2</v>
          </cell>
          <cell r="DD53">
            <v>8.0790221691100006E-2</v>
          </cell>
          <cell r="DE53">
            <v>8.4963738918300002E-2</v>
          </cell>
          <cell r="DF53">
            <v>7.0640705525900002E-2</v>
          </cell>
          <cell r="DG53">
            <v>7.1062281727800006E-2</v>
          </cell>
          <cell r="DH53">
            <v>0.116159379482</v>
          </cell>
          <cell r="DI53">
            <v>7.3746770620299995E-2</v>
          </cell>
          <cell r="DJ53">
            <v>0.12822951376399999</v>
          </cell>
          <cell r="DK53">
            <v>0.131551235914</v>
          </cell>
          <cell r="DL53">
            <v>4.8102296888800002E-2</v>
          </cell>
          <cell r="DM53">
            <v>6.3978061079999995E-2</v>
          </cell>
          <cell r="DN53">
            <v>9.3779109418399995E-2</v>
          </cell>
          <cell r="DO53">
            <v>0.13260430097600001</v>
          </cell>
          <cell r="DP53">
            <v>9.8605081439E-2</v>
          </cell>
          <cell r="DQ53">
            <v>7.1584574878199997E-2</v>
          </cell>
          <cell r="DR53">
            <v>7.0454075932499999E-2</v>
          </cell>
          <cell r="DS53">
            <v>0.15824468433899999</v>
          </cell>
          <cell r="DT53">
            <v>8.5789486765899994E-2</v>
          </cell>
          <cell r="DU53">
            <v>8.6722441017600002E-2</v>
          </cell>
          <cell r="DV53">
            <v>0.122088491917</v>
          </cell>
          <cell r="DW53">
            <v>0.13112492859399999</v>
          </cell>
          <cell r="DX53">
            <v>9.4422042369799994E-2</v>
          </cell>
          <cell r="DY53">
            <v>0.102859422565</v>
          </cell>
          <cell r="DZ53">
            <v>8.4487527608900007E-2</v>
          </cell>
          <cell r="EA53">
            <v>0</v>
          </cell>
          <cell r="EB53">
            <v>0</v>
          </cell>
          <cell r="EC53">
            <v>7.9253666102899994E-2</v>
          </cell>
          <cell r="ED53">
            <v>9.7139030695000003E-2</v>
          </cell>
          <cell r="EE53">
            <v>9.0410299599199995E-2</v>
          </cell>
          <cell r="EF53">
            <v>0.12720403075200001</v>
          </cell>
          <cell r="EG53">
            <v>0</v>
          </cell>
          <cell r="EH53">
            <v>0.114452153444</v>
          </cell>
          <cell r="EI53">
            <v>6.7463599145399997E-2</v>
          </cell>
          <cell r="EJ53">
            <v>0</v>
          </cell>
          <cell r="EK53">
            <v>8.0347456038000004E-2</v>
          </cell>
          <cell r="EL53">
            <v>0.10670221597</v>
          </cell>
          <cell r="EM53">
            <v>0.13998173177199999</v>
          </cell>
          <cell r="EN53">
            <v>8.2302153110500001E-2</v>
          </cell>
          <cell r="EO53">
            <v>5.0168827176100002E-2</v>
          </cell>
          <cell r="EP53">
            <v>0.12531788647200001</v>
          </cell>
          <cell r="EQ53">
            <v>0.104825012386</v>
          </cell>
          <cell r="ER53">
            <v>0.11878933012499999</v>
          </cell>
          <cell r="ES53">
            <v>0.11039393395200001</v>
          </cell>
          <cell r="ET53">
            <v>5.4199509322600002E-2</v>
          </cell>
          <cell r="EU53">
            <v>9.5084905624400001E-2</v>
          </cell>
          <cell r="EV53">
            <v>6.4992576837499996E-2</v>
          </cell>
          <cell r="EW53">
            <v>8.2939594984100001E-2</v>
          </cell>
          <cell r="EX53">
            <v>0.100616551936</v>
          </cell>
          <cell r="EY53">
            <v>0.12125866115099999</v>
          </cell>
          <cell r="EZ53">
            <v>7.1649231016600007E-2</v>
          </cell>
          <cell r="FA53">
            <v>5.1808964461099997E-2</v>
          </cell>
          <cell r="FB53">
            <v>0.10001321136999999</v>
          </cell>
          <cell r="FC53">
            <v>8.8659666478600005E-2</v>
          </cell>
          <cell r="FD53">
            <v>0.15370757877800001</v>
          </cell>
          <cell r="FE53">
            <v>8.3936005830800006E-2</v>
          </cell>
          <cell r="FF53">
            <v>0.132506370544</v>
          </cell>
          <cell r="FG53">
            <v>7.6912179589299995E-2</v>
          </cell>
          <cell r="FH53">
            <v>0.145442292094</v>
          </cell>
          <cell r="FI53">
            <v>5.60357458889E-2</v>
          </cell>
          <cell r="FJ53">
            <v>0.13273479044399999</v>
          </cell>
          <cell r="FK53">
            <v>9.1002292931100001E-2</v>
          </cell>
          <cell r="FL53">
            <v>8.4736928343800005E-2</v>
          </cell>
          <cell r="FM53">
            <v>0.114195168018</v>
          </cell>
          <cell r="FN53">
            <v>6.3006646931200005E-2</v>
          </cell>
          <cell r="FO53">
            <v>6.9795340299599995E-2</v>
          </cell>
          <cell r="FP53">
            <v>9.9122561514400007E-2</v>
          </cell>
          <cell r="FQ53">
            <v>0.120375998318</v>
          </cell>
          <cell r="FR53">
            <v>9.0484350919700002E-2</v>
          </cell>
          <cell r="FS53">
            <v>0.11646849662100001</v>
          </cell>
          <cell r="FT53">
            <v>0</v>
          </cell>
          <cell r="FU53">
            <v>8.7770201265799999E-2</v>
          </cell>
          <cell r="FV53">
            <v>0.13013951480399999</v>
          </cell>
          <cell r="FW53">
            <v>6.7180827260000006E-2</v>
          </cell>
          <cell r="FX53">
            <v>0.11249642819199999</v>
          </cell>
          <cell r="FY53">
            <v>0.13782826066000001</v>
          </cell>
          <cell r="FZ53">
            <v>0.10746220499299999</v>
          </cell>
          <cell r="GA53">
            <v>0.16601033508800001</v>
          </cell>
          <cell r="GB53">
            <v>0</v>
          </cell>
          <cell r="GC53">
            <v>8.8053598999999996E-2</v>
          </cell>
          <cell r="GD53">
            <v>0</v>
          </cell>
          <cell r="GE53">
            <v>7.5578011572400003E-2</v>
          </cell>
          <cell r="GF53">
            <v>0</v>
          </cell>
          <cell r="GG53">
            <v>6.4984582364600002E-2</v>
          </cell>
          <cell r="GH53">
            <v>4.6069648116799998E-2</v>
          </cell>
          <cell r="GI53">
            <v>0</v>
          </cell>
          <cell r="GJ53">
            <v>0.12331455946</v>
          </cell>
          <cell r="GK53">
            <v>8.6445972323399997E-2</v>
          </cell>
          <cell r="GL53">
            <v>9.7230203449700001E-2</v>
          </cell>
          <cell r="GM53">
            <v>0.17584080994099999</v>
          </cell>
          <cell r="GN53">
            <v>0</v>
          </cell>
          <cell r="GO53">
            <v>0.106681011617</v>
          </cell>
          <cell r="GP53">
            <v>0.113276489079</v>
          </cell>
          <cell r="GQ53">
            <v>0.101890362799</v>
          </cell>
          <cell r="GR53">
            <v>8.6681380867999994E-2</v>
          </cell>
          <cell r="GS53">
            <v>8.9727126061900003E-2</v>
          </cell>
          <cell r="GT53">
            <v>7.3180541396100002E-2</v>
          </cell>
          <cell r="GU53">
            <v>9.6037641167599996E-2</v>
          </cell>
          <cell r="GV53">
            <v>9.9885746836699998E-2</v>
          </cell>
          <cell r="GW53">
            <v>0.132283627987</v>
          </cell>
          <cell r="GX53">
            <v>4.3363161385099998E-2</v>
          </cell>
          <cell r="GY53">
            <v>0</v>
          </cell>
          <cell r="GZ53">
            <v>0.15130023658299999</v>
          </cell>
          <cell r="HA53">
            <v>0</v>
          </cell>
          <cell r="HB53">
            <v>6.59431740642E-2</v>
          </cell>
          <cell r="HC53">
            <v>0.131864845753</v>
          </cell>
          <cell r="HD53">
            <v>7.6871141791300002E-2</v>
          </cell>
          <cell r="HE53">
            <v>0.15567573905000001</v>
          </cell>
          <cell r="HF53">
            <v>0.12717396020899999</v>
          </cell>
          <cell r="HG53">
            <v>8.5503265261700004E-2</v>
          </cell>
          <cell r="HH53">
            <v>0.17800599336600001</v>
          </cell>
          <cell r="HI53">
            <v>0.101225569844</v>
          </cell>
          <cell r="HJ53">
            <v>0.10866346210199999</v>
          </cell>
          <cell r="HK53">
            <v>7.3893830180200001E-2</v>
          </cell>
          <cell r="HL53">
            <v>0.101689577103</v>
          </cell>
          <cell r="HM53">
            <v>7.4150636792200006E-2</v>
          </cell>
          <cell r="HN53">
            <v>0</v>
          </cell>
          <cell r="HO53">
            <v>7.9380147159099995E-2</v>
          </cell>
          <cell r="HP53">
            <v>0</v>
          </cell>
          <cell r="HQ53">
            <v>7.5483918189999999E-2</v>
          </cell>
          <cell r="HR53">
            <v>0.101640604436</v>
          </cell>
          <cell r="HS53">
            <v>0.121588915586</v>
          </cell>
          <cell r="HT53">
            <v>0.145292535424</v>
          </cell>
          <cell r="HU53">
            <v>0.130578368902</v>
          </cell>
          <cell r="HV53">
            <v>0.12843053042899999</v>
          </cell>
          <cell r="HW53">
            <v>0</v>
          </cell>
          <cell r="HX53">
            <v>0.118815146387</v>
          </cell>
          <cell r="HY53">
            <v>0.114983588457</v>
          </cell>
          <cell r="HZ53">
            <v>0</v>
          </cell>
          <cell r="IA53">
            <v>7.8230559825900006E-2</v>
          </cell>
          <cell r="IB53">
            <v>6.2506973743400002E-2</v>
          </cell>
          <cell r="IC53">
            <v>7.7890224754799994E-2</v>
          </cell>
          <cell r="ID53">
            <v>8.9213006198400002E-2</v>
          </cell>
          <cell r="IE53">
            <v>4.84981462359E-2</v>
          </cell>
          <cell r="IF53">
            <v>0.123160161078</v>
          </cell>
          <cell r="IG53">
            <v>6.89997375011E-2</v>
          </cell>
          <cell r="IH53">
            <v>7.0975877344599994E-2</v>
          </cell>
          <cell r="II53">
            <v>0</v>
          </cell>
          <cell r="IJ53">
            <v>8.8024459779299999E-2</v>
          </cell>
          <cell r="IK53">
            <v>6.93530738354E-2</v>
          </cell>
          <cell r="IL53">
            <v>0</v>
          </cell>
          <cell r="IM53">
            <v>4.9311581999099997E-2</v>
          </cell>
          <cell r="IN53">
            <v>0.12167790532099999</v>
          </cell>
          <cell r="IO53">
            <v>7.62991607189E-2</v>
          </cell>
          <cell r="IP53">
            <v>4.3861929327199997E-2</v>
          </cell>
          <cell r="IQ53">
            <v>0.106349296868</v>
          </cell>
          <cell r="IR53">
            <v>8.8704220950600002E-2</v>
          </cell>
          <cell r="IS53">
            <v>4.1751984506799997E-2</v>
          </cell>
          <cell r="IT53">
            <v>2.1245510578200002</v>
          </cell>
        </row>
        <row r="54">
          <cell r="A54" t="str">
            <v>SNP_CN_4327448_A26G_I9T_ethA</v>
          </cell>
          <cell r="B54">
            <v>0.14475221931900001</v>
          </cell>
          <cell r="C54">
            <v>0.19517149031200001</v>
          </cell>
          <cell r="D54">
            <v>0.176023587584</v>
          </cell>
          <cell r="E54">
            <v>0</v>
          </cell>
          <cell r="F54">
            <v>0.226240694523</v>
          </cell>
          <cell r="G54">
            <v>0</v>
          </cell>
          <cell r="H54">
            <v>0.100478582084</v>
          </cell>
          <cell r="I54">
            <v>0.16866616904699999</v>
          </cell>
          <cell r="J54">
            <v>9.0613640844800003E-2</v>
          </cell>
          <cell r="K54">
            <v>0.10673367232100001</v>
          </cell>
          <cell r="L54">
            <v>0</v>
          </cell>
          <cell r="M54">
            <v>9.4602271914500005E-2</v>
          </cell>
          <cell r="N54">
            <v>0.239465609193</v>
          </cell>
          <cell r="O54">
            <v>0.18190421164000001</v>
          </cell>
          <cell r="P54">
            <v>0.1975453794</v>
          </cell>
          <cell r="Q54">
            <v>0.22407232224900001</v>
          </cell>
          <cell r="R54">
            <v>0</v>
          </cell>
          <cell r="S54">
            <v>0.21604424715000001</v>
          </cell>
          <cell r="T54">
            <v>0.106225766242</v>
          </cell>
          <cell r="U54">
            <v>0.246522530913</v>
          </cell>
          <cell r="V54">
            <v>0.21127492189399999</v>
          </cell>
          <cell r="W54">
            <v>0.19660763442500001</v>
          </cell>
          <cell r="X54">
            <v>0</v>
          </cell>
          <cell r="Y54">
            <v>0.22090397775199999</v>
          </cell>
          <cell r="Z54">
            <v>9.0311765670800001E-2</v>
          </cell>
          <cell r="AA54">
            <v>0.228663623333</v>
          </cell>
          <cell r="AB54">
            <v>8.5192181170000006E-2</v>
          </cell>
          <cell r="AC54">
            <v>0.204645097256</v>
          </cell>
          <cell r="AD54">
            <v>0.24777849018600001</v>
          </cell>
          <cell r="AE54">
            <v>0</v>
          </cell>
          <cell r="AF54">
            <v>0.24539905786499999</v>
          </cell>
          <cell r="AG54">
            <v>0.24069957435100001</v>
          </cell>
          <cell r="AH54">
            <v>0.227805882692</v>
          </cell>
          <cell r="AI54">
            <v>8.3219051361099999E-2</v>
          </cell>
          <cell r="AJ54">
            <v>9.8429851233999999E-2</v>
          </cell>
          <cell r="AK54">
            <v>0.100609391928</v>
          </cell>
          <cell r="AL54">
            <v>0.21482263505499999</v>
          </cell>
          <cell r="AM54">
            <v>0.239741787314</v>
          </cell>
          <cell r="AN54">
            <v>0.21339188516099999</v>
          </cell>
          <cell r="AO54">
            <v>9.3187093734699994E-2</v>
          </cell>
          <cell r="AP54">
            <v>0.225106164813</v>
          </cell>
          <cell r="AQ54">
            <v>6.60514310002E-2</v>
          </cell>
          <cell r="AR54">
            <v>7.9356111586099995E-2</v>
          </cell>
          <cell r="AS54">
            <v>0.27156683802600001</v>
          </cell>
          <cell r="AT54">
            <v>8.7442867457900003E-2</v>
          </cell>
          <cell r="AU54">
            <v>0.26226204633700001</v>
          </cell>
          <cell r="AV54">
            <v>0.19270649552300001</v>
          </cell>
          <cell r="AW54">
            <v>0.27741530537600001</v>
          </cell>
          <cell r="AX54">
            <v>0.17255099117799999</v>
          </cell>
          <cell r="AY54">
            <v>0.113782636821</v>
          </cell>
          <cell r="AZ54">
            <v>0.18252621591099999</v>
          </cell>
          <cell r="BA54">
            <v>0.24880595505200001</v>
          </cell>
          <cell r="BB54">
            <v>0.11229311674799999</v>
          </cell>
          <cell r="BC54">
            <v>0.189123794436</v>
          </cell>
          <cell r="BD54">
            <v>0</v>
          </cell>
          <cell r="BE54">
            <v>0.240700021386</v>
          </cell>
          <cell r="BF54">
            <v>0.25383940339099997</v>
          </cell>
          <cell r="BG54">
            <v>0.12736786902</v>
          </cell>
          <cell r="BH54">
            <v>7.9156033694700006E-2</v>
          </cell>
          <cell r="BI54">
            <v>0.232386350632</v>
          </cell>
          <cell r="BJ54">
            <v>0.240951597691</v>
          </cell>
          <cell r="BK54">
            <v>0.10898155718999999</v>
          </cell>
          <cell r="BL54">
            <v>9.2764131724799997E-2</v>
          </cell>
          <cell r="BM54">
            <v>0</v>
          </cell>
          <cell r="BN54">
            <v>0.10056537389799999</v>
          </cell>
          <cell r="BO54">
            <v>7.2344608604899996E-2</v>
          </cell>
          <cell r="BP54">
            <v>0.25668814778299998</v>
          </cell>
          <cell r="BQ54">
            <v>0.28111872077</v>
          </cell>
          <cell r="BR54">
            <v>0.23647026717700001</v>
          </cell>
          <cell r="BS54">
            <v>0.244290679693</v>
          </cell>
          <cell r="BT54">
            <v>0.21305923163900001</v>
          </cell>
          <cell r="BU54">
            <v>0.23721750080599999</v>
          </cell>
          <cell r="BV54">
            <v>9.4958730042000006E-2</v>
          </cell>
          <cell r="BW54">
            <v>0.23804688453699999</v>
          </cell>
          <cell r="BX54">
            <v>0.22541023790799999</v>
          </cell>
          <cell r="BY54">
            <v>0.225880503654</v>
          </cell>
          <cell r="BZ54">
            <v>0</v>
          </cell>
          <cell r="CA54">
            <v>9.2420175671600005E-2</v>
          </cell>
          <cell r="CB54">
            <v>0.233367547393</v>
          </cell>
          <cell r="CC54">
            <v>0.21247456967799999</v>
          </cell>
          <cell r="CD54">
            <v>8.3724096417400001E-2</v>
          </cell>
          <cell r="CE54">
            <v>0.185940340161</v>
          </cell>
          <cell r="CF54">
            <v>9.4814077019700002E-2</v>
          </cell>
          <cell r="CG54">
            <v>0</v>
          </cell>
          <cell r="CH54">
            <v>0.22632859647299999</v>
          </cell>
          <cell r="CI54">
            <v>0.228119060397</v>
          </cell>
          <cell r="CJ54">
            <v>0.25148785114299999</v>
          </cell>
          <cell r="CK54">
            <v>0.105446323752</v>
          </cell>
          <cell r="CL54">
            <v>0.204872041941</v>
          </cell>
          <cell r="CM54">
            <v>0.19708071649100001</v>
          </cell>
          <cell r="CN54">
            <v>0.225413754582</v>
          </cell>
          <cell r="CO54">
            <v>0.23184657096899999</v>
          </cell>
          <cell r="CP54">
            <v>0</v>
          </cell>
          <cell r="CQ54">
            <v>0.19620983302600001</v>
          </cell>
          <cell r="CR54">
            <v>0.18939708173299999</v>
          </cell>
          <cell r="CS54">
            <v>0.19018745422399999</v>
          </cell>
          <cell r="CT54">
            <v>0.20315203070599999</v>
          </cell>
          <cell r="CU54">
            <v>0.28008043766000001</v>
          </cell>
          <cell r="CV54">
            <v>9.0484492480799997E-2</v>
          </cell>
          <cell r="CW54">
            <v>8.7209314107900004E-2</v>
          </cell>
          <cell r="CX54">
            <v>0.20483285188700001</v>
          </cell>
          <cell r="CY54">
            <v>0.222762703896</v>
          </cell>
          <cell r="CZ54">
            <v>0.17432244122000001</v>
          </cell>
          <cell r="DA54">
            <v>0</v>
          </cell>
          <cell r="DB54">
            <v>0.241922572255</v>
          </cell>
          <cell r="DC54">
            <v>8.4078393876600002E-2</v>
          </cell>
          <cell r="DD54">
            <v>0.22468984127</v>
          </cell>
          <cell r="DE54">
            <v>0.20630137622399999</v>
          </cell>
          <cell r="DF54">
            <v>0.24605150520800001</v>
          </cell>
          <cell r="DG54">
            <v>0.25506329536400002</v>
          </cell>
          <cell r="DH54">
            <v>9.7585253417500004E-2</v>
          </cell>
          <cell r="DI54">
            <v>0.23021952807900001</v>
          </cell>
          <cell r="DJ54">
            <v>8.4716342389600005E-2</v>
          </cell>
          <cell r="DK54">
            <v>0.25414210557900002</v>
          </cell>
          <cell r="DL54">
            <v>0.272850364447</v>
          </cell>
          <cell r="DM54">
            <v>0.106848537922</v>
          </cell>
          <cell r="DN54">
            <v>0.241134986281</v>
          </cell>
          <cell r="DO54">
            <v>0.106625236571</v>
          </cell>
          <cell r="DP54">
            <v>0</v>
          </cell>
          <cell r="DQ54">
            <v>0.24878594279300001</v>
          </cell>
          <cell r="DR54">
            <v>0.24414075910999999</v>
          </cell>
          <cell r="DS54">
            <v>0.101497888565</v>
          </cell>
          <cell r="DT54">
            <v>0.191508188844</v>
          </cell>
          <cell r="DU54">
            <v>0.235409602523</v>
          </cell>
          <cell r="DV54">
            <v>5.9346657246400002E-2</v>
          </cell>
          <cell r="DW54">
            <v>0.23737385868999999</v>
          </cell>
          <cell r="DX54">
            <v>0.13117505609999999</v>
          </cell>
          <cell r="DY54">
            <v>0.24992772936800001</v>
          </cell>
          <cell r="DZ54">
            <v>9.8906986415399994E-2</v>
          </cell>
          <cell r="EA54">
            <v>0.22951459884600001</v>
          </cell>
          <cell r="EB54">
            <v>0.22125424444700001</v>
          </cell>
          <cell r="EC54">
            <v>0.22132374346299999</v>
          </cell>
          <cell r="ED54">
            <v>0.19402335584200001</v>
          </cell>
          <cell r="EE54">
            <v>0.18918323516800001</v>
          </cell>
          <cell r="EF54">
            <v>0.23065327107899999</v>
          </cell>
          <cell r="EG54">
            <v>0</v>
          </cell>
          <cell r="EH54">
            <v>8.6749881506000007E-2</v>
          </cell>
          <cell r="EI54">
            <v>0.25454196333899998</v>
          </cell>
          <cell r="EJ54">
            <v>0.21733139455299999</v>
          </cell>
          <cell r="EK54">
            <v>0.19358924031300001</v>
          </cell>
          <cell r="EL54">
            <v>0.23976455628900001</v>
          </cell>
          <cell r="EM54">
            <v>0.18412470817599999</v>
          </cell>
          <cell r="EN54">
            <v>0.18982955813399999</v>
          </cell>
          <cell r="EO54">
            <v>0.217462718487</v>
          </cell>
          <cell r="EP54">
            <v>0.18716798722700001</v>
          </cell>
          <cell r="EQ54">
            <v>0.21991395950299999</v>
          </cell>
          <cell r="ER54">
            <v>9.7570762038200004E-2</v>
          </cell>
          <cell r="ES54">
            <v>0.25138026475899999</v>
          </cell>
          <cell r="ET54">
            <v>7.6046921312799998E-2</v>
          </cell>
          <cell r="EU54">
            <v>0.19612662494200001</v>
          </cell>
          <cell r="EV54">
            <v>0.20788139104799999</v>
          </cell>
          <cell r="EW54">
            <v>9.0006045997100007E-2</v>
          </cell>
          <cell r="EX54">
            <v>0.11255925148699999</v>
          </cell>
          <cell r="EY54">
            <v>0.237555146217</v>
          </cell>
          <cell r="EZ54">
            <v>0.25982680916799999</v>
          </cell>
          <cell r="FA54">
            <v>0.246746182442</v>
          </cell>
          <cell r="FB54">
            <v>0.184063211083</v>
          </cell>
          <cell r="FC54">
            <v>9.5655791461499995E-2</v>
          </cell>
          <cell r="FD54">
            <v>0.22431124746799999</v>
          </cell>
          <cell r="FE54">
            <v>0.17292544245700001</v>
          </cell>
          <cell r="FF54">
            <v>0</v>
          </cell>
          <cell r="FG54">
            <v>0</v>
          </cell>
          <cell r="FH54">
            <v>0.114723451436</v>
          </cell>
          <cell r="FI54">
            <v>6.9876961409999994E-2</v>
          </cell>
          <cell r="FJ54">
            <v>0.185623213649</v>
          </cell>
          <cell r="FK54">
            <v>0.24337732791899999</v>
          </cell>
          <cell r="FL54">
            <v>0.22575463354600001</v>
          </cell>
          <cell r="FM54">
            <v>0.18605671823</v>
          </cell>
          <cell r="FN54">
            <v>0.26847407221800001</v>
          </cell>
          <cell r="FO54">
            <v>0.24267439544200001</v>
          </cell>
          <cell r="FP54">
            <v>7.20545500517E-2</v>
          </cell>
          <cell r="FQ54">
            <v>0.262825995684</v>
          </cell>
          <cell r="FR54">
            <v>0.24008764326599999</v>
          </cell>
          <cell r="FS54">
            <v>0.20779748261</v>
          </cell>
          <cell r="FT54">
            <v>0.16495715081699999</v>
          </cell>
          <cell r="FU54">
            <v>0.19594678282700001</v>
          </cell>
          <cell r="FV54">
            <v>0.207304224372</v>
          </cell>
          <cell r="FW54">
            <v>7.4778713285899995E-2</v>
          </cell>
          <cell r="FX54">
            <v>0.23270602524299999</v>
          </cell>
          <cell r="FY54">
            <v>9.5124654471899994E-2</v>
          </cell>
          <cell r="FZ54">
            <v>7.8078262507899995E-2</v>
          </cell>
          <cell r="GA54">
            <v>0.27002978324900001</v>
          </cell>
          <cell r="GB54">
            <v>8.5230417549599993E-2</v>
          </cell>
          <cell r="GC54">
            <v>0</v>
          </cell>
          <cell r="GD54">
            <v>0.11768373846999999</v>
          </cell>
          <cell r="GE54">
            <v>9.9360637366799995E-2</v>
          </cell>
          <cell r="GF54">
            <v>0.19000324606899999</v>
          </cell>
          <cell r="GG54">
            <v>8.3593890070899998E-2</v>
          </cell>
          <cell r="GH54">
            <v>8.9638963341700004E-2</v>
          </cell>
          <cell r="GI54">
            <v>0.10301343351599999</v>
          </cell>
          <cell r="GJ54">
            <v>0.19831068813800001</v>
          </cell>
          <cell r="GK54">
            <v>0.18956425786</v>
          </cell>
          <cell r="GL54">
            <v>0.233142524958</v>
          </cell>
          <cell r="GM54">
            <v>0.252459585667</v>
          </cell>
          <cell r="GN54">
            <v>0.207651972771</v>
          </cell>
          <cell r="GO54">
            <v>0.17987181246299999</v>
          </cell>
          <cell r="GP54">
            <v>0.19494359195200001</v>
          </cell>
          <cell r="GQ54">
            <v>0.22557654976800001</v>
          </cell>
          <cell r="GR54">
            <v>0</v>
          </cell>
          <cell r="GS54">
            <v>0.23330086469700001</v>
          </cell>
          <cell r="GT54">
            <v>0</v>
          </cell>
          <cell r="GU54">
            <v>0.10657416284100001</v>
          </cell>
          <cell r="GV54">
            <v>0.17575390636900001</v>
          </cell>
          <cell r="GW54">
            <v>0.190190911293</v>
          </cell>
          <cell r="GX54">
            <v>0.201447978616</v>
          </cell>
          <cell r="GY54">
            <v>0.26263678073899999</v>
          </cell>
          <cell r="GZ54">
            <v>5.9803131967800002E-2</v>
          </cell>
          <cell r="HA54">
            <v>0.25664472579999997</v>
          </cell>
          <cell r="HB54">
            <v>0.248131543398</v>
          </cell>
          <cell r="HC54">
            <v>0.270981192589</v>
          </cell>
          <cell r="HD54">
            <v>0.17398057878000001</v>
          </cell>
          <cell r="HE54">
            <v>0.19809962809100001</v>
          </cell>
          <cell r="HF54">
            <v>0.20917758345599999</v>
          </cell>
          <cell r="HG54">
            <v>8.3602383732800004E-2</v>
          </cell>
          <cell r="HH54">
            <v>0.23708218336100001</v>
          </cell>
          <cell r="HI54">
            <v>0.22529727220500001</v>
          </cell>
          <cell r="HJ54">
            <v>0.243870839477</v>
          </cell>
          <cell r="HK54">
            <v>9.0964458882799998E-2</v>
          </cell>
          <cell r="HL54">
            <v>0</v>
          </cell>
          <cell r="HM54">
            <v>8.0623008310800007E-2</v>
          </cell>
          <cell r="HN54">
            <v>9.33965146542E-2</v>
          </cell>
          <cell r="HO54">
            <v>0.17789272964</v>
          </cell>
          <cell r="HP54">
            <v>0.20832306146599999</v>
          </cell>
          <cell r="HQ54">
            <v>0.228192865849</v>
          </cell>
          <cell r="HR54">
            <v>0</v>
          </cell>
          <cell r="HS54">
            <v>8.9736886322500001E-2</v>
          </cell>
          <cell r="HT54">
            <v>0.24677003920099999</v>
          </cell>
          <cell r="HU54">
            <v>0.193632677197</v>
          </cell>
          <cell r="HV54">
            <v>0</v>
          </cell>
          <cell r="HW54">
            <v>0.236427351832</v>
          </cell>
          <cell r="HX54">
            <v>7.2862319648300006E-2</v>
          </cell>
          <cell r="HY54">
            <v>0</v>
          </cell>
          <cell r="HZ54">
            <v>0.24243922531600001</v>
          </cell>
          <cell r="IA54">
            <v>0.26019105315199997</v>
          </cell>
          <cell r="IB54">
            <v>0.24076430499599999</v>
          </cell>
          <cell r="IC54">
            <v>0.22353468835400001</v>
          </cell>
          <cell r="ID54">
            <v>0.219750016928</v>
          </cell>
          <cell r="IE54">
            <v>0.10353969037499999</v>
          </cell>
          <cell r="IF54">
            <v>0.271948307753</v>
          </cell>
          <cell r="IG54">
            <v>0.22636979818299999</v>
          </cell>
          <cell r="IH54">
            <v>0.255880385637</v>
          </cell>
          <cell r="II54">
            <v>9.7504742443599995E-2</v>
          </cell>
          <cell r="IJ54">
            <v>0.17673456668900001</v>
          </cell>
          <cell r="IK54">
            <v>9.6276968717599998E-2</v>
          </cell>
          <cell r="IL54">
            <v>0</v>
          </cell>
          <cell r="IM54">
            <v>0.20599944889499999</v>
          </cell>
          <cell r="IN54">
            <v>0.18302886188</v>
          </cell>
          <cell r="IO54">
            <v>0.24461659789099999</v>
          </cell>
          <cell r="IP54">
            <v>0.20720161497600001</v>
          </cell>
          <cell r="IQ54">
            <v>0.18154983222500001</v>
          </cell>
          <cell r="IR54">
            <v>0.16581326723100001</v>
          </cell>
          <cell r="IS54">
            <v>8.1272847950499993E-2</v>
          </cell>
          <cell r="IT54">
            <v>2.04020500183</v>
          </cell>
        </row>
        <row r="55">
          <cell r="A55" t="str">
            <v>SNP_CN_4327367_T107C_E36G_ethA</v>
          </cell>
          <cell r="B55">
            <v>0.10686596482999999</v>
          </cell>
          <cell r="C55">
            <v>0.23134888708599999</v>
          </cell>
          <cell r="D55">
            <v>0.230043530464</v>
          </cell>
          <cell r="E55">
            <v>0.113703474402</v>
          </cell>
          <cell r="F55">
            <v>0.22402188181900001</v>
          </cell>
          <cell r="G55">
            <v>0.214201927185</v>
          </cell>
          <cell r="H55">
            <v>0.24265681207199999</v>
          </cell>
          <cell r="I55">
            <v>0.238830834627</v>
          </cell>
          <cell r="J55">
            <v>0.24861562252</v>
          </cell>
          <cell r="K55">
            <v>0.18196964263900001</v>
          </cell>
          <cell r="L55">
            <v>0.180314362049</v>
          </cell>
          <cell r="M55">
            <v>0.182569071651</v>
          </cell>
          <cell r="N55">
            <v>0.20959317684199999</v>
          </cell>
          <cell r="O55">
            <v>0.221869394183</v>
          </cell>
          <cell r="P55">
            <v>0.22596547007600001</v>
          </cell>
          <cell r="Q55">
            <v>0.237933024764</v>
          </cell>
          <cell r="R55">
            <v>0.236451715231</v>
          </cell>
          <cell r="S55">
            <v>0.20175801217600001</v>
          </cell>
          <cell r="T55">
            <v>0.19463706016499999</v>
          </cell>
          <cell r="U55">
            <v>0.24552521109600001</v>
          </cell>
          <cell r="V55">
            <v>0.21984007954599999</v>
          </cell>
          <cell r="W55">
            <v>0.262980401516</v>
          </cell>
          <cell r="X55">
            <v>0</v>
          </cell>
          <cell r="Y55">
            <v>0.242295369506</v>
          </cell>
          <cell r="Z55">
            <v>9.4728656113099996E-2</v>
          </cell>
          <cell r="AA55">
            <v>0.238552808762</v>
          </cell>
          <cell r="AB55">
            <v>0.119747854769</v>
          </cell>
          <cell r="AC55">
            <v>0.24075047671800001</v>
          </cell>
          <cell r="AD55">
            <v>0.24694760143799999</v>
          </cell>
          <cell r="AE55">
            <v>0.17116001248400001</v>
          </cell>
          <cell r="AF55">
            <v>0.21785105764900001</v>
          </cell>
          <cell r="AG55">
            <v>0.25880554318400001</v>
          </cell>
          <cell r="AH55">
            <v>0.26012510061299998</v>
          </cell>
          <cell r="AI55">
            <v>7.6714791357500006E-2</v>
          </cell>
          <cell r="AJ55">
            <v>0.15452493727200001</v>
          </cell>
          <cell r="AK55">
            <v>0.24981442093799999</v>
          </cell>
          <cell r="AL55">
            <v>8.7129279971099996E-2</v>
          </cell>
          <cell r="AM55">
            <v>9.2651374638099998E-2</v>
          </cell>
          <cell r="AN55">
            <v>0.23810882866399999</v>
          </cell>
          <cell r="AO55">
            <v>7.7481530606700003E-2</v>
          </cell>
          <cell r="AP55">
            <v>0.25233146548300001</v>
          </cell>
          <cell r="AQ55">
            <v>0.249050721526</v>
          </cell>
          <cell r="AR55">
            <v>0</v>
          </cell>
          <cell r="AS55">
            <v>0.20734439790199999</v>
          </cell>
          <cell r="AT55">
            <v>0</v>
          </cell>
          <cell r="AU55">
            <v>0.26094102859500001</v>
          </cell>
          <cell r="AV55">
            <v>0.19893537461800001</v>
          </cell>
          <cell r="AW55">
            <v>0</v>
          </cell>
          <cell r="AX55">
            <v>0.22575578093500001</v>
          </cell>
          <cell r="AY55">
            <v>0.241465434432</v>
          </cell>
          <cell r="AZ55">
            <v>0</v>
          </cell>
          <cell r="BA55">
            <v>0</v>
          </cell>
          <cell r="BB55">
            <v>0.24625200033200001</v>
          </cell>
          <cell r="BC55">
            <v>0.22863510250999999</v>
          </cell>
          <cell r="BD55">
            <v>0.209364444017</v>
          </cell>
          <cell r="BE55">
            <v>0.248943135142</v>
          </cell>
          <cell r="BF55">
            <v>0.16786524653400001</v>
          </cell>
          <cell r="BG55">
            <v>0.23341904580600001</v>
          </cell>
          <cell r="BH55">
            <v>0.22451445460300001</v>
          </cell>
          <cell r="BI55">
            <v>0.108899265528</v>
          </cell>
          <cell r="BJ55">
            <v>0.17529973387700001</v>
          </cell>
          <cell r="BK55">
            <v>0.25867253541899998</v>
          </cell>
          <cell r="BL55">
            <v>0.243731945753</v>
          </cell>
          <cell r="BM55">
            <v>0.183780580759</v>
          </cell>
          <cell r="BN55">
            <v>8.2868203520800002E-2</v>
          </cell>
          <cell r="BO55">
            <v>7.0974148809899995E-2</v>
          </cell>
          <cell r="BP55">
            <v>0</v>
          </cell>
          <cell r="BQ55">
            <v>0.228330343962</v>
          </cell>
          <cell r="BR55">
            <v>9.5091141760299994E-2</v>
          </cell>
          <cell r="BS55">
            <v>0</v>
          </cell>
          <cell r="BT55">
            <v>0.21252968907399999</v>
          </cell>
          <cell r="BU55">
            <v>0.235047712922</v>
          </cell>
          <cell r="BV55">
            <v>0.18735843896900001</v>
          </cell>
          <cell r="BW55">
            <v>0.25050163268999998</v>
          </cell>
          <cell r="BX55">
            <v>0.20006683468799999</v>
          </cell>
          <cell r="BY55">
            <v>0.24801200628299999</v>
          </cell>
          <cell r="BZ55">
            <v>0</v>
          </cell>
          <cell r="CA55">
            <v>6.9425687193899993E-2</v>
          </cell>
          <cell r="CB55">
            <v>0.20043942332299999</v>
          </cell>
          <cell r="CC55">
            <v>0.24733273685000001</v>
          </cell>
          <cell r="CD55">
            <v>0</v>
          </cell>
          <cell r="CE55">
            <v>0</v>
          </cell>
          <cell r="CF55">
            <v>0.24064315855499999</v>
          </cell>
          <cell r="CG55">
            <v>0.231372758746</v>
          </cell>
          <cell r="CH55">
            <v>0.121176384389</v>
          </cell>
          <cell r="CI55">
            <v>9.1567128896700004E-2</v>
          </cell>
          <cell r="CJ55">
            <v>0.167472466826</v>
          </cell>
          <cell r="CK55">
            <v>0.241969659925</v>
          </cell>
          <cell r="CL55">
            <v>0.125824615359</v>
          </cell>
          <cell r="CM55">
            <v>0.23917151987599999</v>
          </cell>
          <cell r="CN55">
            <v>0.24247582256799999</v>
          </cell>
          <cell r="CO55">
            <v>0.23898404836699999</v>
          </cell>
          <cell r="CP55">
            <v>0.26621055602999999</v>
          </cell>
          <cell r="CQ55">
            <v>0</v>
          </cell>
          <cell r="CR55">
            <v>0</v>
          </cell>
          <cell r="CS55">
            <v>0.245029896498</v>
          </cell>
          <cell r="CT55">
            <v>0.191324234009</v>
          </cell>
          <cell r="CU55">
            <v>0.135433256626</v>
          </cell>
          <cell r="CV55">
            <v>0.20361760258700001</v>
          </cell>
          <cell r="CW55">
            <v>0.27226972579999997</v>
          </cell>
          <cell r="CX55">
            <v>0.232547536492</v>
          </cell>
          <cell r="CY55">
            <v>0.24176062643499999</v>
          </cell>
          <cell r="CZ55">
            <v>6.4432635903399996E-2</v>
          </cell>
          <cell r="DA55">
            <v>0.18468111753499999</v>
          </cell>
          <cell r="DB55">
            <v>8.92533063889E-2</v>
          </cell>
          <cell r="DC55">
            <v>0.26199904084199999</v>
          </cell>
          <cell r="DD55">
            <v>0.24389377236400001</v>
          </cell>
          <cell r="DE55">
            <v>0.248725771904</v>
          </cell>
          <cell r="DF55">
            <v>0.23140895366700001</v>
          </cell>
          <cell r="DG55">
            <v>0.207516178489</v>
          </cell>
          <cell r="DH55">
            <v>0.19400392472700001</v>
          </cell>
          <cell r="DI55">
            <v>0.11390174925300001</v>
          </cell>
          <cell r="DJ55">
            <v>0.17996615171399999</v>
          </cell>
          <cell r="DK55">
            <v>0.23846425116100001</v>
          </cell>
          <cell r="DL55">
            <v>9.7909316420599996E-2</v>
          </cell>
          <cell r="DM55">
            <v>0.24814163148400001</v>
          </cell>
          <cell r="DN55">
            <v>0</v>
          </cell>
          <cell r="DO55">
            <v>0.22584329545500001</v>
          </cell>
          <cell r="DP55">
            <v>0</v>
          </cell>
          <cell r="DQ55">
            <v>0.24119889736200001</v>
          </cell>
          <cell r="DR55">
            <v>0</v>
          </cell>
          <cell r="DS55">
            <v>0.234433040023</v>
          </cell>
          <cell r="DT55">
            <v>0.23448899388300001</v>
          </cell>
          <cell r="DU55">
            <v>8.8834032416300002E-2</v>
          </cell>
          <cell r="DV55">
            <v>8.9617863297500003E-2</v>
          </cell>
          <cell r="DW55">
            <v>0.25042894482599998</v>
          </cell>
          <cell r="DX55">
            <v>0.26279270649000003</v>
          </cell>
          <cell r="DY55">
            <v>0.14213797450099999</v>
          </cell>
          <cell r="DZ55">
            <v>0</v>
          </cell>
          <cell r="EA55">
            <v>0.192283272743</v>
          </cell>
          <cell r="EB55">
            <v>7.5409188866600002E-2</v>
          </cell>
          <cell r="EC55">
            <v>0.22760596871399999</v>
          </cell>
          <cell r="ED55">
            <v>0.20347462594499999</v>
          </cell>
          <cell r="EE55">
            <v>0.224489986897</v>
          </cell>
          <cell r="EF55">
            <v>0.22646035253999999</v>
          </cell>
          <cell r="EG55">
            <v>0.25906062126200002</v>
          </cell>
          <cell r="EH55">
            <v>0</v>
          </cell>
          <cell r="EI55">
            <v>7.4373304843900007E-2</v>
          </cell>
          <cell r="EJ55">
            <v>0.23223517835099999</v>
          </cell>
          <cell r="EK55">
            <v>6.4235739409900003E-2</v>
          </cell>
          <cell r="EL55">
            <v>0.16657914221299999</v>
          </cell>
          <cell r="EM55">
            <v>0.250446170568</v>
          </cell>
          <cell r="EN55">
            <v>0.237440526485</v>
          </cell>
          <cell r="EO55">
            <v>0.21001422405199999</v>
          </cell>
          <cell r="EP55">
            <v>0.22137516736999999</v>
          </cell>
          <cell r="EQ55">
            <v>0.23716479539900001</v>
          </cell>
          <cell r="ER55">
            <v>0.17052504420299999</v>
          </cell>
          <cell r="ES55">
            <v>0.27016076445600001</v>
          </cell>
          <cell r="ET55">
            <v>8.3697944879499997E-2</v>
          </cell>
          <cell r="EU55">
            <v>0.17312967777300001</v>
          </cell>
          <cell r="EV55">
            <v>0.21198934316599999</v>
          </cell>
          <cell r="EW55">
            <v>0</v>
          </cell>
          <cell r="EX55">
            <v>0.23666949570199999</v>
          </cell>
          <cell r="EY55">
            <v>7.7435307204700002E-2</v>
          </cell>
          <cell r="EZ55">
            <v>0.20842805504799999</v>
          </cell>
          <cell r="FA55">
            <v>0.120534949005</v>
          </cell>
          <cell r="FB55">
            <v>0.25801464915299999</v>
          </cell>
          <cell r="FC55">
            <v>0.243748694658</v>
          </cell>
          <cell r="FD55">
            <v>0</v>
          </cell>
          <cell r="FE55">
            <v>0.227643415332</v>
          </cell>
          <cell r="FF55">
            <v>0.204244539142</v>
          </cell>
          <cell r="FG55">
            <v>0.25006321072600002</v>
          </cell>
          <cell r="FH55">
            <v>0.28958824276900003</v>
          </cell>
          <cell r="FI55">
            <v>0.24700494110599999</v>
          </cell>
          <cell r="FJ55">
            <v>0.24183584749699999</v>
          </cell>
          <cell r="FK55">
            <v>0.24877193570100001</v>
          </cell>
          <cell r="FL55">
            <v>0.27539485692999999</v>
          </cell>
          <cell r="FM55">
            <v>0.24808934330900001</v>
          </cell>
          <cell r="FN55">
            <v>0.23656284809100001</v>
          </cell>
          <cell r="FO55">
            <v>0.12624311447100001</v>
          </cell>
          <cell r="FP55">
            <v>0</v>
          </cell>
          <cell r="FQ55">
            <v>0.26001563668299998</v>
          </cell>
          <cell r="FR55">
            <v>0.25778433680500001</v>
          </cell>
          <cell r="FS55">
            <v>0.23359264433400001</v>
          </cell>
          <cell r="FT55">
            <v>0.19155263900799999</v>
          </cell>
          <cell r="FU55">
            <v>0.16364207863800001</v>
          </cell>
          <cell r="FV55">
            <v>0.165150418878</v>
          </cell>
          <cell r="FW55">
            <v>0.100343823433</v>
          </cell>
          <cell r="FX55">
            <v>0.11772697418899999</v>
          </cell>
          <cell r="FY55">
            <v>0.24220289289999999</v>
          </cell>
          <cell r="FZ55">
            <v>0.24193087220199999</v>
          </cell>
          <cell r="GA55">
            <v>0.203309431672</v>
          </cell>
          <cell r="GB55">
            <v>0.24981275200799999</v>
          </cell>
          <cell r="GC55">
            <v>0.115618906915</v>
          </cell>
          <cell r="GD55">
            <v>0.26214575767499998</v>
          </cell>
          <cell r="GE55">
            <v>0.173866957426</v>
          </cell>
          <cell r="GF55">
            <v>0.191819608212</v>
          </cell>
          <cell r="GG55">
            <v>0.25439304113400002</v>
          </cell>
          <cell r="GH55">
            <v>0.22498731315100001</v>
          </cell>
          <cell r="GI55">
            <v>0</v>
          </cell>
          <cell r="GJ55">
            <v>0</v>
          </cell>
          <cell r="GK55">
            <v>0.20312102138999999</v>
          </cell>
          <cell r="GL55">
            <v>0.189153820276</v>
          </cell>
          <cell r="GM55">
            <v>9.6012793481299999E-2</v>
          </cell>
          <cell r="GN55">
            <v>0.260675549507</v>
          </cell>
          <cell r="GO55">
            <v>0.16209071874600001</v>
          </cell>
          <cell r="GP55">
            <v>0.121862821281</v>
          </cell>
          <cell r="GQ55">
            <v>0.24038927257100001</v>
          </cell>
          <cell r="GR55">
            <v>0.23178437352199999</v>
          </cell>
          <cell r="GS55">
            <v>0.26740255951899999</v>
          </cell>
          <cell r="GT55">
            <v>8.5695691406699998E-2</v>
          </cell>
          <cell r="GU55">
            <v>0.22720928490200001</v>
          </cell>
          <cell r="GV55">
            <v>6.9390162825599996E-2</v>
          </cell>
          <cell r="GW55">
            <v>0.22013439238099999</v>
          </cell>
          <cell r="GX55">
            <v>5.0895404070600003E-2</v>
          </cell>
          <cell r="GY55">
            <v>0</v>
          </cell>
          <cell r="GZ55">
            <v>0.20031313598200001</v>
          </cell>
          <cell r="HA55">
            <v>0</v>
          </cell>
          <cell r="HB55">
            <v>8.2289859652500005E-2</v>
          </cell>
          <cell r="HC55">
            <v>0.25818094611199999</v>
          </cell>
          <cell r="HD55">
            <v>8.3913281559899994E-2</v>
          </cell>
          <cell r="HE55">
            <v>0.20636080205400001</v>
          </cell>
          <cell r="HF55">
            <v>0.205643311143</v>
          </cell>
          <cell r="HG55">
            <v>0.17450395226500001</v>
          </cell>
          <cell r="HH55">
            <v>0.28057175874700002</v>
          </cell>
          <cell r="HI55">
            <v>0.23381370305999999</v>
          </cell>
          <cell r="HJ55">
            <v>0.245979040861</v>
          </cell>
          <cell r="HK55">
            <v>0.24229462444800001</v>
          </cell>
          <cell r="HL55">
            <v>0.256382972002</v>
          </cell>
          <cell r="HM55">
            <v>0.273909538984</v>
          </cell>
          <cell r="HN55">
            <v>0</v>
          </cell>
          <cell r="HO55">
            <v>0.218442410231</v>
          </cell>
          <cell r="HP55">
            <v>0.23432531952899999</v>
          </cell>
          <cell r="HQ55">
            <v>0.19824039936099999</v>
          </cell>
          <cell r="HR55">
            <v>0</v>
          </cell>
          <cell r="HS55">
            <v>0.25029322505000001</v>
          </cell>
          <cell r="HT55">
            <v>0.240604609251</v>
          </cell>
          <cell r="HU55">
            <v>0.242033541203</v>
          </cell>
          <cell r="HV55">
            <v>0.20228683948500001</v>
          </cell>
          <cell r="HW55">
            <v>0</v>
          </cell>
          <cell r="HX55">
            <v>0.119390621781</v>
          </cell>
          <cell r="HY55">
            <v>0.26989424228699999</v>
          </cell>
          <cell r="HZ55">
            <v>0.101360663772</v>
          </cell>
          <cell r="IA55">
            <v>0.109208665788</v>
          </cell>
          <cell r="IB55">
            <v>0.23444375395799999</v>
          </cell>
          <cell r="IC55">
            <v>0.107208624482</v>
          </cell>
          <cell r="ID55">
            <v>0.101684294641</v>
          </cell>
          <cell r="IE55">
            <v>0.26376897096599999</v>
          </cell>
          <cell r="IF55">
            <v>9.1248862445399995E-2</v>
          </cell>
          <cell r="IG55">
            <v>0.260994493961</v>
          </cell>
          <cell r="IH55">
            <v>0</v>
          </cell>
          <cell r="II55">
            <v>0.26942348480200001</v>
          </cell>
          <cell r="IJ55">
            <v>6.50822594762E-2</v>
          </cell>
          <cell r="IK55">
            <v>9.6921265125299999E-2</v>
          </cell>
          <cell r="IL55">
            <v>0.261110514402</v>
          </cell>
          <cell r="IM55">
            <v>0.102347627282</v>
          </cell>
          <cell r="IN55">
            <v>0.26021727919600002</v>
          </cell>
          <cell r="IO55">
            <v>0.15547516942</v>
          </cell>
          <cell r="IP55">
            <v>0.25772428512599999</v>
          </cell>
          <cell r="IQ55">
            <v>0.26034986972800001</v>
          </cell>
          <cell r="IR55">
            <v>0.17544627189600001</v>
          </cell>
          <cell r="IS55">
            <v>8.61827656627E-2</v>
          </cell>
          <cell r="IT55">
            <v>2.0357465744000001</v>
          </cell>
        </row>
        <row r="56">
          <cell r="A56" t="str">
            <v>SNP_CN_4327313_C161A_R54L_ethA</v>
          </cell>
          <cell r="B56">
            <v>9.8069302737699995E-2</v>
          </cell>
          <cell r="C56">
            <v>9.7653143107900006E-2</v>
          </cell>
          <cell r="D56">
            <v>0</v>
          </cell>
          <cell r="E56">
            <v>0.18935321271399999</v>
          </cell>
          <cell r="F56">
            <v>0.174801811576</v>
          </cell>
          <cell r="G56">
            <v>0.20499773323500001</v>
          </cell>
          <cell r="H56">
            <v>0.18348155915700001</v>
          </cell>
          <cell r="I56">
            <v>0</v>
          </cell>
          <cell r="J56">
            <v>0.14847071468799999</v>
          </cell>
          <cell r="K56">
            <v>0.107219852507</v>
          </cell>
          <cell r="L56">
            <v>0.15645258128600001</v>
          </cell>
          <cell r="M56">
            <v>9.49762016535E-2</v>
          </cell>
          <cell r="N56">
            <v>8.0387212336099995E-2</v>
          </cell>
          <cell r="O56">
            <v>0</v>
          </cell>
          <cell r="P56">
            <v>0</v>
          </cell>
          <cell r="Q56">
            <v>0.11454545706499999</v>
          </cell>
          <cell r="R56">
            <v>8.7582819163799994E-2</v>
          </cell>
          <cell r="S56">
            <v>8.9797139167799994E-2</v>
          </cell>
          <cell r="T56">
            <v>0</v>
          </cell>
          <cell r="U56">
            <v>7.7659398317299996E-2</v>
          </cell>
          <cell r="V56">
            <v>0.21269796788699999</v>
          </cell>
          <cell r="W56">
            <v>0.124681502581</v>
          </cell>
          <cell r="X56">
            <v>0</v>
          </cell>
          <cell r="Y56">
            <v>0.21605587005599999</v>
          </cell>
          <cell r="Z56">
            <v>0.113849051297</v>
          </cell>
          <cell r="AA56">
            <v>0.123923443258</v>
          </cell>
          <cell r="AB56">
            <v>8.5656553506900004E-2</v>
          </cell>
          <cell r="AC56">
            <v>0</v>
          </cell>
          <cell r="AD56">
            <v>0.182762727141</v>
          </cell>
          <cell r="AE56">
            <v>0.18679402768600001</v>
          </cell>
          <cell r="AF56">
            <v>0.19840484857599999</v>
          </cell>
          <cell r="AG56">
            <v>0.192532658577</v>
          </cell>
          <cell r="AH56">
            <v>9.4933688640600006E-2</v>
          </cell>
          <cell r="AI56">
            <v>0.100557953119</v>
          </cell>
          <cell r="AJ56">
            <v>0.18847833573799999</v>
          </cell>
          <cell r="AK56">
            <v>6.7158527672300003E-2</v>
          </cell>
          <cell r="AL56">
            <v>0.19832572340999999</v>
          </cell>
          <cell r="AM56">
            <v>0.11236305534799999</v>
          </cell>
          <cell r="AN56">
            <v>0.18470394611400001</v>
          </cell>
          <cell r="AO56">
            <v>9.3307271599799999E-2</v>
          </cell>
          <cell r="AP56">
            <v>8.8450103998199997E-2</v>
          </cell>
          <cell r="AQ56">
            <v>0.18263316154500001</v>
          </cell>
          <cell r="AR56">
            <v>0.15504086017599999</v>
          </cell>
          <cell r="AS56">
            <v>0.13439252972599999</v>
          </cell>
          <cell r="AT56">
            <v>0.16331462562099999</v>
          </cell>
          <cell r="AU56">
            <v>0</v>
          </cell>
          <cell r="AV56">
            <v>0.103038355708</v>
          </cell>
          <cell r="AW56">
            <v>0.14229035377499999</v>
          </cell>
          <cell r="AX56">
            <v>9.3432649970100007E-2</v>
          </cell>
          <cell r="AY56">
            <v>0.17413076758400001</v>
          </cell>
          <cell r="AZ56">
            <v>0.16071574389900001</v>
          </cell>
          <cell r="BA56">
            <v>9.5022074878199997E-2</v>
          </cell>
          <cell r="BB56">
            <v>0.19193768501299999</v>
          </cell>
          <cell r="BC56">
            <v>0.19227600097700001</v>
          </cell>
          <cell r="BD56">
            <v>0.22145859897100001</v>
          </cell>
          <cell r="BE56">
            <v>0.191945686936</v>
          </cell>
          <cell r="BF56">
            <v>0.19517964124699999</v>
          </cell>
          <cell r="BG56">
            <v>0</v>
          </cell>
          <cell r="BH56">
            <v>0.151424840093</v>
          </cell>
          <cell r="BI56">
            <v>9.5582470297799996E-2</v>
          </cell>
          <cell r="BJ56">
            <v>0.21881428360899999</v>
          </cell>
          <cell r="BK56">
            <v>0</v>
          </cell>
          <cell r="BL56">
            <v>0</v>
          </cell>
          <cell r="BM56">
            <v>0.110724315047</v>
          </cell>
          <cell r="BN56">
            <v>0.164237990975</v>
          </cell>
          <cell r="BO56">
            <v>0.16127520799600001</v>
          </cell>
          <cell r="BP56">
            <v>0.111379802227</v>
          </cell>
          <cell r="BQ56">
            <v>0.13134329020999999</v>
          </cell>
          <cell r="BR56">
            <v>0</v>
          </cell>
          <cell r="BS56">
            <v>0.177842155099</v>
          </cell>
          <cell r="BT56">
            <v>0.11905477196</v>
          </cell>
          <cell r="BU56">
            <v>0.17257252335500001</v>
          </cell>
          <cell r="BV56">
            <v>0</v>
          </cell>
          <cell r="BW56">
            <v>0.124395541847</v>
          </cell>
          <cell r="BX56">
            <v>0.156743392348</v>
          </cell>
          <cell r="BY56">
            <v>0</v>
          </cell>
          <cell r="BZ56">
            <v>0.22118623554700001</v>
          </cell>
          <cell r="CA56">
            <v>0.166058883071</v>
          </cell>
          <cell r="CB56">
            <v>0.184444993734</v>
          </cell>
          <cell r="CC56">
            <v>0</v>
          </cell>
          <cell r="CD56">
            <v>0.212802127004</v>
          </cell>
          <cell r="CE56">
            <v>0.131655290723</v>
          </cell>
          <cell r="CF56">
            <v>0</v>
          </cell>
          <cell r="CG56">
            <v>0.15657870471499999</v>
          </cell>
          <cell r="CH56">
            <v>0.10421510785800001</v>
          </cell>
          <cell r="CI56">
            <v>0.170411482453</v>
          </cell>
          <cell r="CJ56">
            <v>0.109920352697</v>
          </cell>
          <cell r="CK56">
            <v>0</v>
          </cell>
          <cell r="CL56">
            <v>0.10742143541599999</v>
          </cell>
          <cell r="CM56">
            <v>9.5704637467900006E-2</v>
          </cell>
          <cell r="CN56">
            <v>0.17963171005199999</v>
          </cell>
          <cell r="CO56">
            <v>0.189996823668</v>
          </cell>
          <cell r="CP56">
            <v>0.18452212214499999</v>
          </cell>
          <cell r="CQ56">
            <v>0.163843110204</v>
          </cell>
          <cell r="CR56">
            <v>0.12382323294899999</v>
          </cell>
          <cell r="CS56">
            <v>0</v>
          </cell>
          <cell r="CT56">
            <v>0.21724492311499999</v>
          </cell>
          <cell r="CU56">
            <v>0.12579898536199999</v>
          </cell>
          <cell r="CV56">
            <v>0.13266439735900001</v>
          </cell>
          <cell r="CW56">
            <v>0</v>
          </cell>
          <cell r="CX56">
            <v>0.126823037863</v>
          </cell>
          <cell r="CY56">
            <v>0.12383056432</v>
          </cell>
          <cell r="CZ56">
            <v>0.178825676441</v>
          </cell>
          <cell r="DA56">
            <v>0.21507857739899999</v>
          </cell>
          <cell r="DB56">
            <v>0.104052722454</v>
          </cell>
          <cell r="DC56">
            <v>0</v>
          </cell>
          <cell r="DD56">
            <v>0</v>
          </cell>
          <cell r="DE56">
            <v>0.191146045923</v>
          </cell>
          <cell r="DF56">
            <v>0.16842781007300001</v>
          </cell>
          <cell r="DG56">
            <v>0</v>
          </cell>
          <cell r="DH56">
            <v>7.0801019668600002E-2</v>
          </cell>
          <cell r="DI56">
            <v>0.18063808977599999</v>
          </cell>
          <cell r="DJ56">
            <v>7.6494850218300006E-2</v>
          </cell>
          <cell r="DK56">
            <v>0.18205392360700001</v>
          </cell>
          <cell r="DL56">
            <v>0.18940331041799999</v>
          </cell>
          <cell r="DM56">
            <v>0.131437569857</v>
          </cell>
          <cell r="DN56">
            <v>0.170581310987</v>
          </cell>
          <cell r="DO56">
            <v>8.7023220956299996E-2</v>
          </cell>
          <cell r="DP56">
            <v>0.107623524964</v>
          </cell>
          <cell r="DQ56">
            <v>0</v>
          </cell>
          <cell r="DR56">
            <v>0.105062663555</v>
          </cell>
          <cell r="DS56">
            <v>0.228971764445</v>
          </cell>
          <cell r="DT56">
            <v>0.157623037696</v>
          </cell>
          <cell r="DU56">
            <v>0.19842538237599999</v>
          </cell>
          <cell r="DV56">
            <v>0.13033130765000001</v>
          </cell>
          <cell r="DW56">
            <v>0.17825698852499999</v>
          </cell>
          <cell r="DX56">
            <v>8.4137097001100003E-2</v>
          </cell>
          <cell r="DY56">
            <v>0.192174330354</v>
          </cell>
          <cell r="DZ56">
            <v>0.18644051253800001</v>
          </cell>
          <cell r="EA56">
            <v>0.165098309517</v>
          </cell>
          <cell r="EB56">
            <v>0.16790473461200001</v>
          </cell>
          <cell r="EC56">
            <v>0.16205383837199999</v>
          </cell>
          <cell r="ED56">
            <v>0</v>
          </cell>
          <cell r="EE56">
            <v>9.0358741581400004E-2</v>
          </cell>
          <cell r="EF56">
            <v>9.6947841346299996E-2</v>
          </cell>
          <cell r="EG56">
            <v>0.186986416578</v>
          </cell>
          <cell r="EH56">
            <v>8.6118638515500001E-2</v>
          </cell>
          <cell r="EI56">
            <v>0.209043741226</v>
          </cell>
          <cell r="EJ56">
            <v>0.18606190383400001</v>
          </cell>
          <cell r="EK56">
            <v>7.2463504970099998E-2</v>
          </cell>
          <cell r="EL56">
            <v>0.119252339005</v>
          </cell>
          <cell r="EM56">
            <v>0.19243858754599999</v>
          </cell>
          <cell r="EN56">
            <v>0.12170688062899999</v>
          </cell>
          <cell r="EO56">
            <v>0.18310444057</v>
          </cell>
          <cell r="EP56">
            <v>0.17189031839400001</v>
          </cell>
          <cell r="EQ56">
            <v>0.16789132356600001</v>
          </cell>
          <cell r="ER56">
            <v>0.17151232063800001</v>
          </cell>
          <cell r="ES56">
            <v>0.19423879683</v>
          </cell>
          <cell r="ET56">
            <v>0</v>
          </cell>
          <cell r="EU56">
            <v>0</v>
          </cell>
          <cell r="EV56">
            <v>0.157062724233</v>
          </cell>
          <cell r="EW56">
            <v>0.18369877338400001</v>
          </cell>
          <cell r="EX56">
            <v>9.2759408056699993E-2</v>
          </cell>
          <cell r="EY56">
            <v>0.20176745951200001</v>
          </cell>
          <cell r="EZ56">
            <v>0.21531113982200001</v>
          </cell>
          <cell r="FA56">
            <v>9.0067870914899997E-2</v>
          </cell>
          <cell r="FB56">
            <v>9.0881764888799996E-2</v>
          </cell>
          <cell r="FC56">
            <v>0.14409326016900001</v>
          </cell>
          <cell r="FD56">
            <v>0.18779772520099999</v>
          </cell>
          <cell r="FE56">
            <v>0.17827002704100001</v>
          </cell>
          <cell r="FF56">
            <v>9.8488748073600002E-2</v>
          </cell>
          <cell r="FG56">
            <v>0.174030125141</v>
          </cell>
          <cell r="FH56">
            <v>0.15846735239000001</v>
          </cell>
          <cell r="FI56">
            <v>0.108855985105</v>
          </cell>
          <cell r="FJ56">
            <v>0.19601993262799999</v>
          </cell>
          <cell r="FK56">
            <v>8.8675908744299994E-2</v>
          </cell>
          <cell r="FL56">
            <v>0.106993988156</v>
          </cell>
          <cell r="FM56">
            <v>0.14545936882499999</v>
          </cell>
          <cell r="FN56">
            <v>0.198315992951</v>
          </cell>
          <cell r="FO56">
            <v>0</v>
          </cell>
          <cell r="FP56">
            <v>0</v>
          </cell>
          <cell r="FQ56">
            <v>0.135752797127</v>
          </cell>
          <cell r="FR56">
            <v>8.1077352166200004E-2</v>
          </cell>
          <cell r="FS56">
            <v>0.101282224059</v>
          </cell>
          <cell r="FT56">
            <v>9.14762914181E-2</v>
          </cell>
          <cell r="FU56">
            <v>7.7215015888199998E-2</v>
          </cell>
          <cell r="FV56">
            <v>0.210325583816</v>
          </cell>
          <cell r="FW56">
            <v>0.172063499689</v>
          </cell>
          <cell r="FX56">
            <v>0.137068271637</v>
          </cell>
          <cell r="FY56">
            <v>0.175535142422</v>
          </cell>
          <cell r="FZ56">
            <v>0.16699786484199999</v>
          </cell>
          <cell r="GA56">
            <v>0.21112564206100001</v>
          </cell>
          <cell r="GB56">
            <v>0.20016196370100001</v>
          </cell>
          <cell r="GC56">
            <v>0.16243416070899999</v>
          </cell>
          <cell r="GD56">
            <v>0.22118695080299999</v>
          </cell>
          <cell r="GE56">
            <v>0.20037561655</v>
          </cell>
          <cell r="GF56">
            <v>0.16743622720199999</v>
          </cell>
          <cell r="GG56">
            <v>0.13922008872</v>
          </cell>
          <cell r="GH56">
            <v>0.151263311505</v>
          </cell>
          <cell r="GI56">
            <v>0.101751923561</v>
          </cell>
          <cell r="GJ56">
            <v>0.14720144867900001</v>
          </cell>
          <cell r="GK56">
            <v>5.6995540857299999E-2</v>
          </cell>
          <cell r="GL56">
            <v>0.181140318513</v>
          </cell>
          <cell r="GM56">
            <v>0.18104927241800001</v>
          </cell>
          <cell r="GN56">
            <v>0.20194576680699999</v>
          </cell>
          <cell r="GO56">
            <v>0.16312320530400001</v>
          </cell>
          <cell r="GP56">
            <v>8.6085177957999998E-2</v>
          </cell>
          <cell r="GQ56">
            <v>0.15148155391199999</v>
          </cell>
          <cell r="GR56">
            <v>7.9878941178299995E-2</v>
          </cell>
          <cell r="GS56">
            <v>0.194838523865</v>
          </cell>
          <cell r="GT56">
            <v>0.19916257262199999</v>
          </cell>
          <cell r="GU56">
            <v>0.105193771422</v>
          </cell>
          <cell r="GV56">
            <v>7.2327218949800001E-2</v>
          </cell>
          <cell r="GW56">
            <v>0.10404144227500001</v>
          </cell>
          <cell r="GX56">
            <v>0.14398074150099999</v>
          </cell>
          <cell r="GY56">
            <v>0.12703914940399999</v>
          </cell>
          <cell r="GZ56">
            <v>0.18792395293700001</v>
          </cell>
          <cell r="HA56">
            <v>0.14582303166400001</v>
          </cell>
          <cell r="HB56">
            <v>0.185619994998</v>
          </cell>
          <cell r="HC56">
            <v>0.138916268945</v>
          </cell>
          <cell r="HD56">
            <v>0.178814768791</v>
          </cell>
          <cell r="HE56">
            <v>0.198767587543</v>
          </cell>
          <cell r="HF56">
            <v>0.206043437123</v>
          </cell>
          <cell r="HG56">
            <v>0.13931067287900001</v>
          </cell>
          <cell r="HH56">
            <v>0.212746620178</v>
          </cell>
          <cell r="HI56">
            <v>0</v>
          </cell>
          <cell r="HJ56">
            <v>0.16083522141000001</v>
          </cell>
          <cell r="HK56">
            <v>0.16390249133099999</v>
          </cell>
          <cell r="HL56">
            <v>0.198702722788</v>
          </cell>
          <cell r="HM56">
            <v>9.57360714674E-2</v>
          </cell>
          <cell r="HN56">
            <v>0.25818002223999997</v>
          </cell>
          <cell r="HO56">
            <v>0.164720565081</v>
          </cell>
          <cell r="HP56">
            <v>0</v>
          </cell>
          <cell r="HQ56">
            <v>0.191841512918</v>
          </cell>
          <cell r="HR56">
            <v>0.1828456074</v>
          </cell>
          <cell r="HS56">
            <v>0.11001496017</v>
          </cell>
          <cell r="HT56">
            <v>0.14930775761599999</v>
          </cell>
          <cell r="HU56">
            <v>0.187817379832</v>
          </cell>
          <cell r="HV56">
            <v>0.175627619028</v>
          </cell>
          <cell r="HW56">
            <v>0.201011329889</v>
          </cell>
          <cell r="HX56">
            <v>9.5188952982400002E-2</v>
          </cell>
          <cell r="HY56">
            <v>0.120837025344</v>
          </cell>
          <cell r="HZ56">
            <v>0.17179596424099999</v>
          </cell>
          <cell r="IA56">
            <v>0.165249705315</v>
          </cell>
          <cell r="IB56">
            <v>9.0966358780899995E-2</v>
          </cell>
          <cell r="IC56">
            <v>9.9492996931100003E-2</v>
          </cell>
          <cell r="ID56">
            <v>0.21462613344199999</v>
          </cell>
          <cell r="IE56">
            <v>0.106574445963</v>
          </cell>
          <cell r="IF56">
            <v>0.16198761761200001</v>
          </cell>
          <cell r="IG56">
            <v>0.19129616022099999</v>
          </cell>
          <cell r="IH56">
            <v>0.21657969057599999</v>
          </cell>
          <cell r="II56">
            <v>0.23881773650599999</v>
          </cell>
          <cell r="IJ56">
            <v>0.15584692358999999</v>
          </cell>
          <cell r="IK56">
            <v>0.165050536394</v>
          </cell>
          <cell r="IL56">
            <v>0.186689734459</v>
          </cell>
          <cell r="IM56">
            <v>0.108532458544</v>
          </cell>
          <cell r="IN56">
            <v>0.105336524546</v>
          </cell>
          <cell r="IO56">
            <v>0</v>
          </cell>
          <cell r="IP56">
            <v>0</v>
          </cell>
          <cell r="IQ56">
            <v>0.18753477931000001</v>
          </cell>
          <cell r="IR56">
            <v>0.131940409541</v>
          </cell>
          <cell r="IS56">
            <v>6.51197806001E-2</v>
          </cell>
          <cell r="IT56">
            <v>2.0261187553400002</v>
          </cell>
        </row>
        <row r="57">
          <cell r="A57" t="str">
            <v>SNP_CN_4326439_G1035T_N345K_ethA</v>
          </cell>
          <cell r="B57">
            <v>-0.113469623029</v>
          </cell>
          <cell r="C57">
            <v>-0.19221016764599999</v>
          </cell>
          <cell r="D57">
            <v>-0.12551183998599999</v>
          </cell>
          <cell r="E57">
            <v>-0.204253986478</v>
          </cell>
          <cell r="F57">
            <v>0</v>
          </cell>
          <cell r="G57">
            <v>-5.95877915621E-2</v>
          </cell>
          <cell r="H57">
            <v>0</v>
          </cell>
          <cell r="I57">
            <v>-0.19437153637400001</v>
          </cell>
          <cell r="J57">
            <v>-0.23655411601099999</v>
          </cell>
          <cell r="K57">
            <v>0</v>
          </cell>
          <cell r="L57">
            <v>-0.100318014622</v>
          </cell>
          <cell r="M57">
            <v>-8.4155835211300004E-2</v>
          </cell>
          <cell r="N57">
            <v>0</v>
          </cell>
          <cell r="O57">
            <v>-0.15085741877600001</v>
          </cell>
          <cell r="P57">
            <v>-0.205866619945</v>
          </cell>
          <cell r="Q57">
            <v>-0.207930833101</v>
          </cell>
          <cell r="R57">
            <v>-0.18214474618400001</v>
          </cell>
          <cell r="S57">
            <v>-0.16045910120000001</v>
          </cell>
          <cell r="T57">
            <v>-7.3229156434499995E-2</v>
          </cell>
          <cell r="U57">
            <v>-0.19377633929300001</v>
          </cell>
          <cell r="V57">
            <v>-0.205149486661</v>
          </cell>
          <cell r="W57">
            <v>-0.22652725875400001</v>
          </cell>
          <cell r="X57">
            <v>-0.130606606603</v>
          </cell>
          <cell r="Y57">
            <v>-0.15219642221900001</v>
          </cell>
          <cell r="Z57">
            <v>-0.17497216165099999</v>
          </cell>
          <cell r="AA57">
            <v>-0.19997903704600001</v>
          </cell>
          <cell r="AB57">
            <v>0</v>
          </cell>
          <cell r="AC57">
            <v>-0.17824281752099999</v>
          </cell>
          <cell r="AD57">
            <v>-0.23554863035699999</v>
          </cell>
          <cell r="AE57">
            <v>-0.19375255703899999</v>
          </cell>
          <cell r="AF57">
            <v>-0.193203687668</v>
          </cell>
          <cell r="AG57">
            <v>-0.21671858429900001</v>
          </cell>
          <cell r="AH57">
            <v>-0.10548966378000001</v>
          </cell>
          <cell r="AI57">
            <v>-0.171928569674</v>
          </cell>
          <cell r="AJ57">
            <v>-0.250464648008</v>
          </cell>
          <cell r="AK57">
            <v>-0.223559305072</v>
          </cell>
          <cell r="AL57">
            <v>-0.222150653601</v>
          </cell>
          <cell r="AM57">
            <v>-8.9385159313700002E-2</v>
          </cell>
          <cell r="AN57">
            <v>-0.11686421185699999</v>
          </cell>
          <cell r="AO57">
            <v>-0.20616266131399999</v>
          </cell>
          <cell r="AP57">
            <v>-0.16872657835499999</v>
          </cell>
          <cell r="AQ57">
            <v>-0.229844629765</v>
          </cell>
          <cell r="AR57">
            <v>-0.13511125743399999</v>
          </cell>
          <cell r="AS57">
            <v>0</v>
          </cell>
          <cell r="AT57">
            <v>-0.13697883486699999</v>
          </cell>
          <cell r="AU57">
            <v>0</v>
          </cell>
          <cell r="AV57">
            <v>-0.20830798149099999</v>
          </cell>
          <cell r="AW57">
            <v>-0.26314213871999997</v>
          </cell>
          <cell r="AX57">
            <v>-0.18037104606599999</v>
          </cell>
          <cell r="AY57">
            <v>-0.172691196203</v>
          </cell>
          <cell r="AZ57">
            <v>0</v>
          </cell>
          <cell r="BA57">
            <v>-0.18493217229799999</v>
          </cell>
          <cell r="BB57">
            <v>-0.15084847807900001</v>
          </cell>
          <cell r="BC57">
            <v>0</v>
          </cell>
          <cell r="BD57">
            <v>-0.112732775509</v>
          </cell>
          <cell r="BE57">
            <v>-0.11140485853</v>
          </cell>
          <cell r="BF57">
            <v>-0.170178562403</v>
          </cell>
          <cell r="BG57">
            <v>-5.9200428426300002E-2</v>
          </cell>
          <cell r="BH57">
            <v>-0.13461104035400001</v>
          </cell>
          <cell r="BI57">
            <v>-0.170409545302</v>
          </cell>
          <cell r="BJ57">
            <v>0</v>
          </cell>
          <cell r="BK57">
            <v>-0.16432845592500001</v>
          </cell>
          <cell r="BL57">
            <v>-0.11424668133300001</v>
          </cell>
          <cell r="BM57">
            <v>-7.0318445563299997E-2</v>
          </cell>
          <cell r="BN57">
            <v>-0.21674482524399999</v>
          </cell>
          <cell r="BO57">
            <v>-0.177277326584</v>
          </cell>
          <cell r="BP57">
            <v>-0.114326894283</v>
          </cell>
          <cell r="BQ57">
            <v>-8.3850517868999996E-2</v>
          </cell>
          <cell r="BR57">
            <v>-0.23467350006099999</v>
          </cell>
          <cell r="BS57">
            <v>0</v>
          </cell>
          <cell r="BT57">
            <v>-0.212585479021</v>
          </cell>
          <cell r="BU57">
            <v>-0.20450747013100001</v>
          </cell>
          <cell r="BV57">
            <v>-0.20237305760400001</v>
          </cell>
          <cell r="BW57">
            <v>-0.16254465282</v>
          </cell>
          <cell r="BX57">
            <v>-0.161700829864</v>
          </cell>
          <cell r="BY57">
            <v>-0.19443540275099999</v>
          </cell>
          <cell r="BZ57">
            <v>-0.19787679612600001</v>
          </cell>
          <cell r="CA57">
            <v>-0.163958624005</v>
          </cell>
          <cell r="CB57">
            <v>-0.19567579030999999</v>
          </cell>
          <cell r="CC57">
            <v>-0.23656667769</v>
          </cell>
          <cell r="CD57">
            <v>-0.12825874984300001</v>
          </cell>
          <cell r="CE57">
            <v>-0.23584513366199999</v>
          </cell>
          <cell r="CF57">
            <v>-0.23585291206799999</v>
          </cell>
          <cell r="CG57">
            <v>-0.227414175868</v>
          </cell>
          <cell r="CH57">
            <v>0</v>
          </cell>
          <cell r="CI57">
            <v>-0.21173965930899999</v>
          </cell>
          <cell r="CJ57">
            <v>-0.244141995907</v>
          </cell>
          <cell r="CK57">
            <v>-0.11164133250699999</v>
          </cell>
          <cell r="CL57">
            <v>-0.202858269215</v>
          </cell>
          <cell r="CM57">
            <v>0</v>
          </cell>
          <cell r="CN57">
            <v>-0.19745700061300001</v>
          </cell>
          <cell r="CO57">
            <v>-0.19997829198799999</v>
          </cell>
          <cell r="CP57">
            <v>-0.111403614283</v>
          </cell>
          <cell r="CQ57">
            <v>-0.149252101779</v>
          </cell>
          <cell r="CR57">
            <v>-0.223533064127</v>
          </cell>
          <cell r="CS57">
            <v>-0.119432114065</v>
          </cell>
          <cell r="CT57">
            <v>-8.8409766554799998E-2</v>
          </cell>
          <cell r="CU57">
            <v>0</v>
          </cell>
          <cell r="CV57">
            <v>-0.16744941473</v>
          </cell>
          <cell r="CW57">
            <v>-0.213057607412</v>
          </cell>
          <cell r="CX57">
            <v>-0.117360956967</v>
          </cell>
          <cell r="CY57">
            <v>-0.12056586891399999</v>
          </cell>
          <cell r="CZ57">
            <v>-8.4413528442399993E-2</v>
          </cell>
          <cell r="DA57">
            <v>0</v>
          </cell>
          <cell r="DB57">
            <v>-0.146634176373</v>
          </cell>
          <cell r="DC57">
            <v>-0.146839305758</v>
          </cell>
          <cell r="DD57">
            <v>-8.9881502091900004E-2</v>
          </cell>
          <cell r="DE57">
            <v>0</v>
          </cell>
          <cell r="DF57">
            <v>-0.14913317561100001</v>
          </cell>
          <cell r="DG57">
            <v>-0.177599489689</v>
          </cell>
          <cell r="DH57">
            <v>-0.208681643009</v>
          </cell>
          <cell r="DI57">
            <v>-9.49431359768E-2</v>
          </cell>
          <cell r="DJ57">
            <v>-0.25359544158000003</v>
          </cell>
          <cell r="DK57">
            <v>-0.19000056386</v>
          </cell>
          <cell r="DL57">
            <v>-0.18713825941100001</v>
          </cell>
          <cell r="DM57">
            <v>0</v>
          </cell>
          <cell r="DN57">
            <v>-6.0147911310200003E-2</v>
          </cell>
          <cell r="DO57">
            <v>-0.20454706251599999</v>
          </cell>
          <cell r="DP57">
            <v>-0.169132620096</v>
          </cell>
          <cell r="DQ57">
            <v>-9.6023336052900005E-2</v>
          </cell>
          <cell r="DR57">
            <v>-0.19592189788799999</v>
          </cell>
          <cell r="DS57">
            <v>-0.19956246018400001</v>
          </cell>
          <cell r="DT57">
            <v>-0.16669987142100001</v>
          </cell>
          <cell r="DU57">
            <v>0</v>
          </cell>
          <cell r="DV57">
            <v>-0.23657169938100001</v>
          </cell>
          <cell r="DW57">
            <v>-0.22140888869799999</v>
          </cell>
          <cell r="DX57">
            <v>-7.7943712472899995E-2</v>
          </cell>
          <cell r="DY57">
            <v>-0.21633313596199999</v>
          </cell>
          <cell r="DZ57">
            <v>-0.15933951735499999</v>
          </cell>
          <cell r="EA57">
            <v>-0.20696651935599999</v>
          </cell>
          <cell r="EB57">
            <v>-0.20710799097999999</v>
          </cell>
          <cell r="EC57">
            <v>-0.11085651814899999</v>
          </cell>
          <cell r="ED57">
            <v>-0.23898203671000001</v>
          </cell>
          <cell r="EE57">
            <v>-0.20246940851199999</v>
          </cell>
          <cell r="EF57">
            <v>-0.205913007259</v>
          </cell>
          <cell r="EG57">
            <v>0</v>
          </cell>
          <cell r="EH57">
            <v>-0.13190762698700001</v>
          </cell>
          <cell r="EI57">
            <v>-8.9508414268499994E-2</v>
          </cell>
          <cell r="EJ57">
            <v>-0.21462759375599999</v>
          </cell>
          <cell r="EK57">
            <v>-6.0705635696600001E-2</v>
          </cell>
          <cell r="EL57">
            <v>-0.18259328603700001</v>
          </cell>
          <cell r="EM57">
            <v>-0.194719180465</v>
          </cell>
          <cell r="EN57">
            <v>-0.217454329133</v>
          </cell>
          <cell r="EO57">
            <v>-0.149222165346</v>
          </cell>
          <cell r="EP57">
            <v>-0.230939030647</v>
          </cell>
          <cell r="EQ57">
            <v>0</v>
          </cell>
          <cell r="ER57">
            <v>-0.235737651587</v>
          </cell>
          <cell r="ES57">
            <v>-0.25288072228399999</v>
          </cell>
          <cell r="ET57">
            <v>-0.14975145459200001</v>
          </cell>
          <cell r="EU57">
            <v>-0.16663792729400001</v>
          </cell>
          <cell r="EV57">
            <v>-0.138962417841</v>
          </cell>
          <cell r="EW57">
            <v>0</v>
          </cell>
          <cell r="EX57">
            <v>-0.18059079349000001</v>
          </cell>
          <cell r="EY57">
            <v>-0.15824864804700001</v>
          </cell>
          <cell r="EZ57">
            <v>-0.24352602660700001</v>
          </cell>
          <cell r="FA57">
            <v>-0.109859928489</v>
          </cell>
          <cell r="FB57">
            <v>-0.200661331415</v>
          </cell>
          <cell r="FC57">
            <v>-0.21746259927700001</v>
          </cell>
          <cell r="FD57">
            <v>-0.16068919003000001</v>
          </cell>
          <cell r="FE57">
            <v>-0.22210037708300001</v>
          </cell>
          <cell r="FF57">
            <v>-0.149994626641</v>
          </cell>
          <cell r="FG57">
            <v>-9.4906963408000006E-2</v>
          </cell>
          <cell r="FH57">
            <v>-0.21002037823200001</v>
          </cell>
          <cell r="FI57">
            <v>-0.19085514545400001</v>
          </cell>
          <cell r="FJ57">
            <v>-0.21485944092299999</v>
          </cell>
          <cell r="FK57">
            <v>-0.17915706336500001</v>
          </cell>
          <cell r="FL57">
            <v>-0.12609820067899999</v>
          </cell>
          <cell r="FM57">
            <v>0</v>
          </cell>
          <cell r="FN57">
            <v>-8.3386093378100004E-2</v>
          </cell>
          <cell r="FO57">
            <v>-0.212112620473</v>
          </cell>
          <cell r="FP57">
            <v>-0.200883060694</v>
          </cell>
          <cell r="FQ57">
            <v>-0.174863666296</v>
          </cell>
          <cell r="FR57">
            <v>-0.17346355319000001</v>
          </cell>
          <cell r="FS57">
            <v>-9.3035958707299998E-2</v>
          </cell>
          <cell r="FT57">
            <v>-0.21253947913599999</v>
          </cell>
          <cell r="FU57">
            <v>-7.6950423419499994E-2</v>
          </cell>
          <cell r="FV57">
            <v>-0.114643037319</v>
          </cell>
          <cell r="FW57">
            <v>0</v>
          </cell>
          <cell r="FX57">
            <v>-0.21355682611499999</v>
          </cell>
          <cell r="FY57">
            <v>-7.4139535427100001E-2</v>
          </cell>
          <cell r="FZ57">
            <v>-0.115981511772</v>
          </cell>
          <cell r="GA57">
            <v>-0.101505368948</v>
          </cell>
          <cell r="GB57">
            <v>-0.100101783872</v>
          </cell>
          <cell r="GC57">
            <v>0</v>
          </cell>
          <cell r="GD57">
            <v>-8.9154154062299998E-2</v>
          </cell>
          <cell r="GE57">
            <v>0</v>
          </cell>
          <cell r="GF57">
            <v>-0.23232348263300001</v>
          </cell>
          <cell r="GG57">
            <v>-0.18021151423500001</v>
          </cell>
          <cell r="GH57">
            <v>-7.8505814075500002E-2</v>
          </cell>
          <cell r="GI57">
            <v>-0.20310196280500001</v>
          </cell>
          <cell r="GJ57">
            <v>-0.18572951853299999</v>
          </cell>
          <cell r="GK57">
            <v>-0.21811275184199999</v>
          </cell>
          <cell r="GL57">
            <v>-0.232273057103</v>
          </cell>
          <cell r="GM57">
            <v>-7.7523373067399995E-2</v>
          </cell>
          <cell r="GN57">
            <v>-0.13705103099300001</v>
          </cell>
          <cell r="GO57">
            <v>0</v>
          </cell>
          <cell r="GP57">
            <v>-0.19321309030100001</v>
          </cell>
          <cell r="GQ57">
            <v>-0.209198698401</v>
          </cell>
          <cell r="GR57">
            <v>-0.17360822856399999</v>
          </cell>
          <cell r="GS57">
            <v>-0.111470758915</v>
          </cell>
          <cell r="GT57">
            <v>-0.18578240275399999</v>
          </cell>
          <cell r="GU57">
            <v>-0.20822970569099999</v>
          </cell>
          <cell r="GV57">
            <v>-0.18303708732099999</v>
          </cell>
          <cell r="GW57">
            <v>-0.25103595852900001</v>
          </cell>
          <cell r="GX57">
            <v>-6.6510736942300003E-2</v>
          </cell>
          <cell r="GY57">
            <v>-0.218368560076</v>
          </cell>
          <cell r="GZ57">
            <v>-0.143645167351</v>
          </cell>
          <cell r="HA57">
            <v>-9.9693104624700005E-2</v>
          </cell>
          <cell r="HB57">
            <v>-0.18010127544400001</v>
          </cell>
          <cell r="HC57">
            <v>0</v>
          </cell>
          <cell r="HD57">
            <v>-0.12245407700499999</v>
          </cell>
          <cell r="HE57">
            <v>0</v>
          </cell>
          <cell r="HF57">
            <v>-0.19623689353500001</v>
          </cell>
          <cell r="HG57">
            <v>-0.12354848533899999</v>
          </cell>
          <cell r="HH57">
            <v>-0.22054867446400001</v>
          </cell>
          <cell r="HI57">
            <v>-0.170604720712</v>
          </cell>
          <cell r="HJ57">
            <v>-0.223020583391</v>
          </cell>
          <cell r="HK57">
            <v>-0.22485253214799999</v>
          </cell>
          <cell r="HL57">
            <v>-0.12030321359600001</v>
          </cell>
          <cell r="HM57">
            <v>-0.256501704454</v>
          </cell>
          <cell r="HN57">
            <v>-0.127738818526</v>
          </cell>
          <cell r="HO57">
            <v>-5.7108208537099997E-2</v>
          </cell>
          <cell r="HP57">
            <v>-0.22960767149899999</v>
          </cell>
          <cell r="HQ57">
            <v>-0.23512865602999999</v>
          </cell>
          <cell r="HR57">
            <v>-0.212992787361</v>
          </cell>
          <cell r="HS57">
            <v>-0.22263593971699999</v>
          </cell>
          <cell r="HT57">
            <v>-0.20331138372400001</v>
          </cell>
          <cell r="HU57">
            <v>-0.21035374701000001</v>
          </cell>
          <cell r="HV57">
            <v>-0.176916852593</v>
          </cell>
          <cell r="HW57">
            <v>-0.133011654019</v>
          </cell>
          <cell r="HX57">
            <v>-0.136831477284</v>
          </cell>
          <cell r="HY57">
            <v>-0.142955049872</v>
          </cell>
          <cell r="HZ57">
            <v>-0.21154952049299999</v>
          </cell>
          <cell r="IA57">
            <v>-0.22195667028400001</v>
          </cell>
          <cell r="IB57">
            <v>-0.13882671296599999</v>
          </cell>
          <cell r="IC57">
            <v>0</v>
          </cell>
          <cell r="ID57">
            <v>0</v>
          </cell>
          <cell r="IE57">
            <v>-0.189874857664</v>
          </cell>
          <cell r="IF57">
            <v>-6.9060668349299997E-2</v>
          </cell>
          <cell r="IG57">
            <v>-0.20377171039600001</v>
          </cell>
          <cell r="IH57">
            <v>-0.19716873765000001</v>
          </cell>
          <cell r="II57">
            <v>-0.16685606539200001</v>
          </cell>
          <cell r="IJ57">
            <v>-0.23646716773500001</v>
          </cell>
          <cell r="IK57">
            <v>-0.26936408877399998</v>
          </cell>
          <cell r="IL57">
            <v>-0.103671208024</v>
          </cell>
          <cell r="IM57">
            <v>-0.20284362137299999</v>
          </cell>
          <cell r="IN57">
            <v>0</v>
          </cell>
          <cell r="IO57">
            <v>-0.20194040238899999</v>
          </cell>
          <cell r="IP57">
            <v>-0.19904129207099999</v>
          </cell>
          <cell r="IQ57">
            <v>-0.22683966159800001</v>
          </cell>
          <cell r="IR57">
            <v>-0.14940457046</v>
          </cell>
          <cell r="IS57">
            <v>7.4315093457700002E-2</v>
          </cell>
          <cell r="IT57">
            <v>-2.0104203224199999</v>
          </cell>
        </row>
        <row r="58">
          <cell r="A58" t="str">
            <v>SNP_CZ_4326724_G750C_Y250._ethA</v>
          </cell>
          <cell r="B58">
            <v>-0.13353028893499999</v>
          </cell>
          <cell r="C58">
            <v>-0.24704013764900001</v>
          </cell>
          <cell r="D58">
            <v>-0.108382970095</v>
          </cell>
          <cell r="E58">
            <v>-0.18087910115700001</v>
          </cell>
          <cell r="F58">
            <v>-0.155837833881</v>
          </cell>
          <cell r="G58">
            <v>-1.4290044084199999E-2</v>
          </cell>
          <cell r="H58">
            <v>-0.15163514018099999</v>
          </cell>
          <cell r="I58">
            <v>-0.14497509598700001</v>
          </cell>
          <cell r="J58">
            <v>-0.14898246526700001</v>
          </cell>
          <cell r="K58">
            <v>-0.19772921502599999</v>
          </cell>
          <cell r="L58">
            <v>-0.1059955284</v>
          </cell>
          <cell r="M58">
            <v>-8.7317690253299995E-2</v>
          </cell>
          <cell r="N58">
            <v>-0.15425492823100001</v>
          </cell>
          <cell r="O58">
            <v>-0.150088444352</v>
          </cell>
          <cell r="P58">
            <v>-0.22605827450800001</v>
          </cell>
          <cell r="Q58">
            <v>-0.11281203478600001</v>
          </cell>
          <cell r="R58">
            <v>-0.11134357750399999</v>
          </cell>
          <cell r="S58">
            <v>-0.21063140034700001</v>
          </cell>
          <cell r="T58">
            <v>-3.7594944238700002E-2</v>
          </cell>
          <cell r="U58">
            <v>-9.7195520997000004E-2</v>
          </cell>
          <cell r="V58">
            <v>-8.7839469313599997E-2</v>
          </cell>
          <cell r="W58">
            <v>-0.155338913202</v>
          </cell>
          <cell r="X58">
            <v>-0.233680993319</v>
          </cell>
          <cell r="Y58">
            <v>-0.146534174681</v>
          </cell>
          <cell r="Z58">
            <v>-9.2336289584599995E-2</v>
          </cell>
          <cell r="AA58">
            <v>-0.13316869735699999</v>
          </cell>
          <cell r="AB58">
            <v>-0.14299571514100001</v>
          </cell>
          <cell r="AC58">
            <v>-0.124503724277</v>
          </cell>
          <cell r="AD58">
            <v>-0.103147223592</v>
          </cell>
          <cell r="AE58">
            <v>-0.151857614517</v>
          </cell>
          <cell r="AF58">
            <v>-0.17221535742300001</v>
          </cell>
          <cell r="AG58">
            <v>-0.18229284882499999</v>
          </cell>
          <cell r="AH58">
            <v>-9.5837436616399999E-2</v>
          </cell>
          <cell r="AI58">
            <v>-0.18395818769899999</v>
          </cell>
          <cell r="AJ58">
            <v>-0.16528275609000001</v>
          </cell>
          <cell r="AK58">
            <v>-9.1292105615099997E-2</v>
          </cell>
          <cell r="AL58">
            <v>-3.8481812924100002E-2</v>
          </cell>
          <cell r="AM58">
            <v>-0.18768534064299999</v>
          </cell>
          <cell r="AN58">
            <v>-0.23078086972199999</v>
          </cell>
          <cell r="AO58">
            <v>-0.124802879989</v>
          </cell>
          <cell r="AP58">
            <v>-0.21056430041800001</v>
          </cell>
          <cell r="AQ58">
            <v>-0.10746230185</v>
          </cell>
          <cell r="AR58">
            <v>-0.206267043948</v>
          </cell>
          <cell r="AS58">
            <v>-0.101994074881</v>
          </cell>
          <cell r="AT58">
            <v>-0.170659542084</v>
          </cell>
          <cell r="AU58">
            <v>-5.6560695171399999E-2</v>
          </cell>
          <cell r="AV58">
            <v>-0.29839807748800001</v>
          </cell>
          <cell r="AW58">
            <v>-0.12706346809899999</v>
          </cell>
          <cell r="AX58">
            <v>-0.27261310815799999</v>
          </cell>
          <cell r="AY58">
            <v>-0.18571472168</v>
          </cell>
          <cell r="AZ58">
            <v>-0.12662617862200001</v>
          </cell>
          <cell r="BA58">
            <v>-0.17970235645800001</v>
          </cell>
          <cell r="BB58">
            <v>-0.13010494411000001</v>
          </cell>
          <cell r="BC58">
            <v>-0.14263570308699999</v>
          </cell>
          <cell r="BD58">
            <v>-0.136441707611</v>
          </cell>
          <cell r="BE58">
            <v>-0.156394600868</v>
          </cell>
          <cell r="BF58">
            <v>-6.7182153463399993E-2</v>
          </cell>
          <cell r="BG58">
            <v>-0.11332821101</v>
          </cell>
          <cell r="BH58">
            <v>-0.33807072043399999</v>
          </cell>
          <cell r="BI58">
            <v>-0.15377666056200001</v>
          </cell>
          <cell r="BJ58">
            <v>-0.290720105171</v>
          </cell>
          <cell r="BK58">
            <v>-3.52825559676E-2</v>
          </cell>
          <cell r="BL58">
            <v>-9.0669333934800006E-2</v>
          </cell>
          <cell r="BM58">
            <v>-0.27350530028300002</v>
          </cell>
          <cell r="BN58">
            <v>-0.236674979329</v>
          </cell>
          <cell r="BO58">
            <v>-0.135155275464</v>
          </cell>
          <cell r="BP58">
            <v>-0.16205106675600001</v>
          </cell>
          <cell r="BQ58">
            <v>-5.8034352958200003E-2</v>
          </cell>
          <cell r="BR58">
            <v>-0.13745445012999999</v>
          </cell>
          <cell r="BS58">
            <v>-0.15650354325800001</v>
          </cell>
          <cell r="BT58">
            <v>-0.28236114978799998</v>
          </cell>
          <cell r="BU58">
            <v>-0.161329656839</v>
          </cell>
          <cell r="BV58">
            <v>-0.17687068879599999</v>
          </cell>
          <cell r="BW58">
            <v>-9.8208069801299994E-2</v>
          </cell>
          <cell r="BX58">
            <v>-0.15946350991700001</v>
          </cell>
          <cell r="BY58">
            <v>-0.29604408145</v>
          </cell>
          <cell r="BZ58">
            <v>0.27582326531399998</v>
          </cell>
          <cell r="CA58">
            <v>-0.11810085922499999</v>
          </cell>
          <cell r="CB58">
            <v>-0.12703602016000001</v>
          </cell>
          <cell r="CC58">
            <v>-0.17403917014600001</v>
          </cell>
          <cell r="CD58">
            <v>-0.26422587037099998</v>
          </cell>
          <cell r="CE58">
            <v>-0.20302028954000001</v>
          </cell>
          <cell r="CF58">
            <v>-0.182012706995</v>
          </cell>
          <cell r="CG58">
            <v>-0.15173073112999999</v>
          </cell>
          <cell r="CH58">
            <v>-0.146124973893</v>
          </cell>
          <cell r="CI58">
            <v>-0.247274413705</v>
          </cell>
          <cell r="CJ58">
            <v>-0.15394873917099999</v>
          </cell>
          <cell r="CK58">
            <v>-0.20783653855299999</v>
          </cell>
          <cell r="CL58">
            <v>-7.5268432497999999E-2</v>
          </cell>
          <cell r="CM58">
            <v>-4.0775090456000002E-2</v>
          </cell>
          <cell r="CN58">
            <v>-0.224373221397</v>
          </cell>
          <cell r="CO58">
            <v>-0.113279797137</v>
          </cell>
          <cell r="CP58">
            <v>-0.148549497128</v>
          </cell>
          <cell r="CQ58">
            <v>-0.194820135832</v>
          </cell>
          <cell r="CR58">
            <v>-5.4436288774000002E-2</v>
          </cell>
          <cell r="CS58">
            <v>-6.7330941557899995E-2</v>
          </cell>
          <cell r="CT58">
            <v>-0.16210384666899999</v>
          </cell>
          <cell r="CU58">
            <v>-0.25295060873000003</v>
          </cell>
          <cell r="CV58">
            <v>-0.11866378039100001</v>
          </cell>
          <cell r="CW58">
            <v>-8.2198619842500001E-2</v>
          </cell>
          <cell r="CX58">
            <v>-0.167573526502</v>
          </cell>
          <cell r="CY58">
            <v>-8.0745786428499999E-2</v>
          </cell>
          <cell r="CZ58">
            <v>-0.16672886908099999</v>
          </cell>
          <cell r="DA58">
            <v>-0.14741371572</v>
          </cell>
          <cell r="DB58">
            <v>-0.218693897128</v>
          </cell>
          <cell r="DC58">
            <v>-7.9647377133400005E-2</v>
          </cell>
          <cell r="DD58">
            <v>-0.151696592569</v>
          </cell>
          <cell r="DE58">
            <v>-0.20917598903199999</v>
          </cell>
          <cell r="DF58">
            <v>-0.14261847734499999</v>
          </cell>
          <cell r="DG58">
            <v>-0.17579823732399999</v>
          </cell>
          <cell r="DH58">
            <v>-0.10618916899</v>
          </cell>
          <cell r="DI58">
            <v>-0.15973888337600001</v>
          </cell>
          <cell r="DJ58">
            <v>-0.15000940859299999</v>
          </cell>
          <cell r="DK58">
            <v>-0.18134790659</v>
          </cell>
          <cell r="DL58">
            <v>-0.19741393625699999</v>
          </cell>
          <cell r="DM58">
            <v>-0.120601966977</v>
          </cell>
          <cell r="DN58">
            <v>-0.163416981697</v>
          </cell>
          <cell r="DO58">
            <v>-0.15107581019399999</v>
          </cell>
          <cell r="DP58">
            <v>-5.3461478091799996E-4</v>
          </cell>
          <cell r="DQ58">
            <v>-5.7097990065799999E-2</v>
          </cell>
          <cell r="DR58">
            <v>-0.14916679263099999</v>
          </cell>
          <cell r="DS58">
            <v>-0.24276055395599999</v>
          </cell>
          <cell r="DT58">
            <v>-4.2804941535000002E-2</v>
          </cell>
          <cell r="DU58">
            <v>-0.10679410398</v>
          </cell>
          <cell r="DV58">
            <v>-0.13117724657099999</v>
          </cell>
          <cell r="DW58">
            <v>-0.26931768655799998</v>
          </cell>
          <cell r="DX58">
            <v>-0.171917796135</v>
          </cell>
          <cell r="DY58">
            <v>-8.9500330388499999E-2</v>
          </cell>
          <cell r="DZ58">
            <v>-0.13814002275500001</v>
          </cell>
          <cell r="EA58">
            <v>-0.13880889117699999</v>
          </cell>
          <cell r="EB58">
            <v>-9.1156214475600003E-2</v>
          </cell>
          <cell r="EC58">
            <v>-7.2465680539599994E-2</v>
          </cell>
          <cell r="ED58">
            <v>-0.167630836368</v>
          </cell>
          <cell r="EE58">
            <v>-0.195160716772</v>
          </cell>
          <cell r="EF58">
            <v>-8.7531685829199998E-2</v>
          </cell>
          <cell r="EG58">
            <v>-0.108344107866</v>
          </cell>
          <cell r="EH58">
            <v>-0.20732524991000001</v>
          </cell>
          <cell r="EI58">
            <v>-0.15708197653299999</v>
          </cell>
          <cell r="EJ58">
            <v>-0.19372999668099999</v>
          </cell>
          <cell r="EK58">
            <v>-0.17705771327</v>
          </cell>
          <cell r="EL58">
            <v>-0.12533724307999999</v>
          </cell>
          <cell r="EM58">
            <v>-0.217553570867</v>
          </cell>
          <cell r="EN58">
            <v>-4.3166831135700003E-2</v>
          </cell>
          <cell r="EO58">
            <v>-0.19763235747800001</v>
          </cell>
          <cell r="EP58">
            <v>-0.12199524790000001</v>
          </cell>
          <cell r="EQ58">
            <v>-0.122835680842</v>
          </cell>
          <cell r="ER58">
            <v>-9.5936626195900002E-2</v>
          </cell>
          <cell r="ES58">
            <v>-0.22893102467099999</v>
          </cell>
          <cell r="ET58">
            <v>-0.317320644855</v>
          </cell>
          <cell r="EU58">
            <v>-1.9540194422000001E-2</v>
          </cell>
          <cell r="EV58">
            <v>-9.4622820615800005E-2</v>
          </cell>
          <cell r="EW58">
            <v>-7.5740538537499999E-2</v>
          </cell>
          <cell r="EX58">
            <v>-0.13766710460199999</v>
          </cell>
          <cell r="EY58">
            <v>-0.27604317665099998</v>
          </cell>
          <cell r="EZ58">
            <v>-7.1416780352600004E-2</v>
          </cell>
          <cell r="FA58">
            <v>-0.23379980027700001</v>
          </cell>
          <cell r="FB58">
            <v>-0.27036067843400002</v>
          </cell>
          <cell r="FC58">
            <v>-7.9908400773999994E-2</v>
          </cell>
          <cell r="FD58">
            <v>-0.162116885185</v>
          </cell>
          <cell r="FE58">
            <v>-0.17413115501400001</v>
          </cell>
          <cell r="FF58">
            <v>-7.5087435543500003E-2</v>
          </cell>
          <cell r="FG58">
            <v>-0.252143353224</v>
          </cell>
          <cell r="FH58">
            <v>-5.2312873303899998E-2</v>
          </cell>
          <cell r="FI58">
            <v>-0.281585305929</v>
          </cell>
          <cell r="FJ58">
            <v>-0.17311373353000001</v>
          </cell>
          <cell r="FK58">
            <v>5.8305463753599998E-3</v>
          </cell>
          <cell r="FL58">
            <v>-0.158531203866</v>
          </cell>
          <cell r="FM58">
            <v>-0.18854686617899999</v>
          </cell>
          <cell r="FN58">
            <v>-5.8184687048199998E-2</v>
          </cell>
          <cell r="FO58">
            <v>-0.184330895543</v>
          </cell>
          <cell r="FP58">
            <v>-0.119587421417</v>
          </cell>
          <cell r="FQ58">
            <v>-8.42694863677E-2</v>
          </cell>
          <cell r="FR58">
            <v>-0.148992538452</v>
          </cell>
          <cell r="FS58">
            <v>-0.13618929684200001</v>
          </cell>
          <cell r="FT58">
            <v>-0.17931337654599999</v>
          </cell>
          <cell r="FU58">
            <v>-0.163288369775</v>
          </cell>
          <cell r="FV58">
            <v>-5.88201954961E-2</v>
          </cell>
          <cell r="FW58">
            <v>3.9002642035500003E-2</v>
          </cell>
          <cell r="FX58">
            <v>-0.251587152481</v>
          </cell>
          <cell r="FY58">
            <v>-0.13968132436299999</v>
          </cell>
          <cell r="FZ58">
            <v>1.0057773441099999E-2</v>
          </cell>
          <cell r="GA58">
            <v>-0.16166399419300001</v>
          </cell>
          <cell r="GB58">
            <v>-0.25977012515100001</v>
          </cell>
          <cell r="GC58">
            <v>-0.160653680563</v>
          </cell>
          <cell r="GD58">
            <v>-0.13290952146099999</v>
          </cell>
          <cell r="GE58">
            <v>2.32571996748E-2</v>
          </cell>
          <cell r="GF58">
            <v>-0.23583063483200001</v>
          </cell>
          <cell r="GG58">
            <v>-0.28324961662300002</v>
          </cell>
          <cell r="GH58">
            <v>-0.11493293941</v>
          </cell>
          <cell r="GI58">
            <v>-0.27161186933499998</v>
          </cell>
          <cell r="GJ58">
            <v>-0.117752298713</v>
          </cell>
          <cell r="GK58">
            <v>-0.102173611522</v>
          </cell>
          <cell r="GL58">
            <v>-0.16343553364300001</v>
          </cell>
          <cell r="GM58">
            <v>-0.28658837079999999</v>
          </cell>
          <cell r="GN58">
            <v>-5.8003284037099999E-2</v>
          </cell>
          <cell r="GO58">
            <v>-0.247309088707</v>
          </cell>
          <cell r="GP58">
            <v>-0.15578271448600001</v>
          </cell>
          <cell r="GQ58">
            <v>-0.17940081656000001</v>
          </cell>
          <cell r="GR58">
            <v>-0.189902991056</v>
          </cell>
          <cell r="GS58">
            <v>-0.17088958621</v>
          </cell>
          <cell r="GT58">
            <v>-0.12127286195799999</v>
          </cell>
          <cell r="GU58">
            <v>-7.33154639602E-2</v>
          </cell>
          <cell r="GV58">
            <v>1.14755285904E-2</v>
          </cell>
          <cell r="GW58">
            <v>-0.12549428641800001</v>
          </cell>
          <cell r="GX58">
            <v>-0.10483059287099999</v>
          </cell>
          <cell r="GY58">
            <v>-3.8685269653800002E-2</v>
          </cell>
          <cell r="GZ58">
            <v>-0.145451232791</v>
          </cell>
          <cell r="HA58">
            <v>-7.2527609765500003E-2</v>
          </cell>
          <cell r="HB58">
            <v>-0.21783237159300001</v>
          </cell>
          <cell r="HC58">
            <v>-0.139941990376</v>
          </cell>
          <cell r="HD58">
            <v>-0.14303974807299999</v>
          </cell>
          <cell r="HE58">
            <v>-0.174674391747</v>
          </cell>
          <cell r="HF58">
            <v>-0.18661870062399999</v>
          </cell>
          <cell r="HG58">
            <v>-0.13582654297399999</v>
          </cell>
          <cell r="HH58">
            <v>-0.211263999343</v>
          </cell>
          <cell r="HI58">
            <v>-7.3752671480199997E-2</v>
          </cell>
          <cell r="HJ58">
            <v>-0.13663119077700001</v>
          </cell>
          <cell r="HK58">
            <v>-5.9771791100500002E-2</v>
          </cell>
          <cell r="HL58">
            <v>-0.170701384544</v>
          </cell>
          <cell r="HM58">
            <v>-9.9059477448499994E-2</v>
          </cell>
          <cell r="HN58">
            <v>-0.27176475524900001</v>
          </cell>
          <cell r="HO58">
            <v>-0.112401671708</v>
          </cell>
          <cell r="HP58">
            <v>-7.72863551974E-2</v>
          </cell>
          <cell r="HQ58">
            <v>-0.21216857433299999</v>
          </cell>
          <cell r="HR58">
            <v>-8.8514074683199995E-2</v>
          </cell>
          <cell r="HS58">
            <v>-3.07137761265E-2</v>
          </cell>
          <cell r="HT58">
            <v>-0.185708448291</v>
          </cell>
          <cell r="HU58">
            <v>-6.8698912858999997E-2</v>
          </cell>
          <cell r="HV58">
            <v>-0.29261994361900001</v>
          </cell>
          <cell r="HW58">
            <v>-4.8802264034699998E-2</v>
          </cell>
          <cell r="HX58">
            <v>-0.13729077577599999</v>
          </cell>
          <cell r="HY58">
            <v>-0.107284210622</v>
          </cell>
          <cell r="HZ58">
            <v>-5.1591783762E-2</v>
          </cell>
          <cell r="IA58">
            <v>-0.144140839577</v>
          </cell>
          <cell r="IB58">
            <v>-0.20919115841399999</v>
          </cell>
          <cell r="IC58">
            <v>-0.137056931853</v>
          </cell>
          <cell r="ID58">
            <v>-0.18192023038899999</v>
          </cell>
          <cell r="IE58">
            <v>-0.21392790973199999</v>
          </cell>
          <cell r="IF58">
            <v>-0.138611167669</v>
          </cell>
          <cell r="IG58">
            <v>-0.13335776328999999</v>
          </cell>
          <cell r="IH58">
            <v>-0.17952805757500001</v>
          </cell>
          <cell r="II58">
            <v>-0.24753829836800001</v>
          </cell>
          <cell r="IJ58">
            <v>-0.222610875964</v>
          </cell>
          <cell r="IK58">
            <v>-0.13938923180099999</v>
          </cell>
          <cell r="IL58">
            <v>-8.5428223013900004E-2</v>
          </cell>
          <cell r="IM58">
            <v>-0.16146285831900001</v>
          </cell>
          <cell r="IN58">
            <v>-5.4552495479599998E-2</v>
          </cell>
          <cell r="IO58">
            <v>-0.17146518826500001</v>
          </cell>
          <cell r="IP58">
            <v>-7.8518114984000006E-2</v>
          </cell>
          <cell r="IQ58">
            <v>-0.20428076386499999</v>
          </cell>
          <cell r="IR58">
            <v>-0.14577810466300001</v>
          </cell>
          <cell r="IS58">
            <v>7.3893889784799993E-2</v>
          </cell>
          <cell r="IT58">
            <v>-1.97280323505</v>
          </cell>
        </row>
        <row r="59">
          <cell r="A59" t="str">
            <v>SNP_CN_4326630_A844C_F282V_ethA</v>
          </cell>
          <cell r="B59">
            <v>-0.18196421861600001</v>
          </cell>
          <cell r="C59">
            <v>3.0429190024700001E-2</v>
          </cell>
          <cell r="D59">
            <v>0.160794764757</v>
          </cell>
          <cell r="E59">
            <v>0.28587371110900001</v>
          </cell>
          <cell r="F59">
            <v>0.16785624623299999</v>
          </cell>
          <cell r="G59">
            <v>0.184311136603</v>
          </cell>
          <cell r="H59">
            <v>0.29136708378800003</v>
          </cell>
          <cell r="I59">
            <v>0.27838876843499999</v>
          </cell>
          <cell r="J59">
            <v>0.277634114027</v>
          </cell>
          <cell r="K59">
            <v>0.173180237412</v>
          </cell>
          <cell r="L59">
            <v>0.19368481636000001</v>
          </cell>
          <cell r="M59">
            <v>0.14708212018</v>
          </cell>
          <cell r="N59">
            <v>0.151844725013</v>
          </cell>
          <cell r="O59">
            <v>0.111577913165</v>
          </cell>
          <cell r="P59">
            <v>0.311604976654</v>
          </cell>
          <cell r="Q59">
            <v>0.10435036569800001</v>
          </cell>
          <cell r="R59">
            <v>0.21646085381499999</v>
          </cell>
          <cell r="S59">
            <v>0.141430929303</v>
          </cell>
          <cell r="T59">
            <v>0.351772964001</v>
          </cell>
          <cell r="U59">
            <v>0.31178215146100002</v>
          </cell>
          <cell r="V59">
            <v>0.32682108879100003</v>
          </cell>
          <cell r="W59">
            <v>0.34382322430599999</v>
          </cell>
          <cell r="X59">
            <v>0.286634713411</v>
          </cell>
          <cell r="Y59">
            <v>0.16481325030300001</v>
          </cell>
          <cell r="Z59">
            <v>0.12682595849</v>
          </cell>
          <cell r="AA59">
            <v>0.113261722028</v>
          </cell>
          <cell r="AB59">
            <v>0.21782721579100001</v>
          </cell>
          <cell r="AC59">
            <v>0.32933470606800003</v>
          </cell>
          <cell r="AD59">
            <v>0.20708665251700001</v>
          </cell>
          <cell r="AE59">
            <v>0.30236026644699998</v>
          </cell>
          <cell r="AF59">
            <v>0.26489889621700002</v>
          </cell>
          <cell r="AG59">
            <v>0.216492161155</v>
          </cell>
          <cell r="AH59">
            <v>0.14106848835899999</v>
          </cell>
          <cell r="AI59">
            <v>0.33238443732299999</v>
          </cell>
          <cell r="AJ59">
            <v>0.27703720331199999</v>
          </cell>
          <cell r="AK59">
            <v>0.101611688733</v>
          </cell>
          <cell r="AL59">
            <v>0.17067433893699999</v>
          </cell>
          <cell r="AM59">
            <v>2.24529709667E-2</v>
          </cell>
          <cell r="AN59">
            <v>0.28315874934200003</v>
          </cell>
          <cell r="AO59">
            <v>0.336111307144</v>
          </cell>
          <cell r="AP59">
            <v>0.26728594303100001</v>
          </cell>
          <cell r="AQ59">
            <v>0.13442909717599999</v>
          </cell>
          <cell r="AR59">
            <v>0.30602821707700001</v>
          </cell>
          <cell r="AS59">
            <v>0.33177155256300001</v>
          </cell>
          <cell r="AT59">
            <v>0.15990556776500001</v>
          </cell>
          <cell r="AU59">
            <v>-0.178485617042</v>
          </cell>
          <cell r="AV59">
            <v>0.21344809234100001</v>
          </cell>
          <cell r="AW59">
            <v>3.6029018461700001E-2</v>
          </cell>
          <cell r="AX59">
            <v>9.3497335910800006E-2</v>
          </cell>
          <cell r="AY59">
            <v>-1.9623162224900001E-2</v>
          </cell>
          <cell r="AZ59">
            <v>0.173593610525</v>
          </cell>
          <cell r="BA59">
            <v>0.18110094964500001</v>
          </cell>
          <cell r="BB59">
            <v>0.13708122074599999</v>
          </cell>
          <cell r="BC59">
            <v>0.327042847872</v>
          </cell>
          <cell r="BD59">
            <v>-0.17970281839400001</v>
          </cell>
          <cell r="BE59">
            <v>0.11640460789199999</v>
          </cell>
          <cell r="BF59">
            <v>0.31521144509299998</v>
          </cell>
          <cell r="BG59">
            <v>0.20628775656199999</v>
          </cell>
          <cell r="BH59">
            <v>0.171696677804</v>
          </cell>
          <cell r="BI59">
            <v>0.13319134712200001</v>
          </cell>
          <cell r="BJ59">
            <v>0.292178720236</v>
          </cell>
          <cell r="BK59">
            <v>5.2044223994000003E-3</v>
          </cell>
          <cell r="BL59">
            <v>0.115856081247</v>
          </cell>
          <cell r="BM59">
            <v>0.10222727060300001</v>
          </cell>
          <cell r="BN59">
            <v>0.12477419525400001</v>
          </cell>
          <cell r="BO59">
            <v>0.31727477908099999</v>
          </cell>
          <cell r="BP59">
            <v>0.12555544078399999</v>
          </cell>
          <cell r="BQ59">
            <v>6.4019709825499996E-2</v>
          </cell>
          <cell r="BR59">
            <v>0.316461324692</v>
          </cell>
          <cell r="BS59">
            <v>0.32206133007999999</v>
          </cell>
          <cell r="BT59">
            <v>0.16294491290999999</v>
          </cell>
          <cell r="BU59">
            <v>0.18553975224499999</v>
          </cell>
          <cell r="BV59">
            <v>0.119158104062</v>
          </cell>
          <cell r="BW59">
            <v>0.17811249196500001</v>
          </cell>
          <cell r="BX59">
            <v>0.11805944144699999</v>
          </cell>
          <cell r="BY59">
            <v>0.29714438319199998</v>
          </cell>
          <cell r="BZ59">
            <v>0.15477141737899999</v>
          </cell>
          <cell r="CA59">
            <v>0.102014608681</v>
          </cell>
          <cell r="CB59">
            <v>0.21353638172100001</v>
          </cell>
          <cell r="CC59">
            <v>0.30540418624900001</v>
          </cell>
          <cell r="CD59">
            <v>0.17021496593999999</v>
          </cell>
          <cell r="CE59">
            <v>0.199012666941</v>
          </cell>
          <cell r="CF59">
            <v>0.202324956656</v>
          </cell>
          <cell r="CG59">
            <v>1.16755096242E-2</v>
          </cell>
          <cell r="CH59">
            <v>0.31429445743599999</v>
          </cell>
          <cell r="CI59">
            <v>0.14860866963899999</v>
          </cell>
          <cell r="CJ59">
            <v>0.14309336245099999</v>
          </cell>
          <cell r="CK59">
            <v>0.29338297247900003</v>
          </cell>
          <cell r="CL59">
            <v>0.11142719537</v>
          </cell>
          <cell r="CM59">
            <v>0.275261878967</v>
          </cell>
          <cell r="CN59">
            <v>8.6340300738800002E-2</v>
          </cell>
          <cell r="CO59">
            <v>0.117903530598</v>
          </cell>
          <cell r="CP59">
            <v>0.17878991365399999</v>
          </cell>
          <cell r="CQ59">
            <v>0.186019822955</v>
          </cell>
          <cell r="CR59">
            <v>0.12736044824100001</v>
          </cell>
          <cell r="CS59">
            <v>0.27378588914899998</v>
          </cell>
          <cell r="CT59">
            <v>0.201294228435</v>
          </cell>
          <cell r="CU59">
            <v>0.19944164156899999</v>
          </cell>
          <cell r="CV59">
            <v>0.15962125361000001</v>
          </cell>
          <cell r="CW59">
            <v>0.20469641685500001</v>
          </cell>
          <cell r="CX59">
            <v>0.317843168974</v>
          </cell>
          <cell r="CY59">
            <v>0.29787999391600001</v>
          </cell>
          <cell r="CZ59">
            <v>0.110590241849</v>
          </cell>
          <cell r="DA59">
            <v>3.6286123096899998E-2</v>
          </cell>
          <cell r="DB59">
            <v>0.31934615969699998</v>
          </cell>
          <cell r="DC59">
            <v>0.19496533274700001</v>
          </cell>
          <cell r="DD59">
            <v>0.19683024287199999</v>
          </cell>
          <cell r="DE59">
            <v>6.5150065347599996E-3</v>
          </cell>
          <cell r="DF59">
            <v>0.27628347277600002</v>
          </cell>
          <cell r="DG59">
            <v>0.144007191062</v>
          </cell>
          <cell r="DH59">
            <v>0.24507807195199999</v>
          </cell>
          <cell r="DI59">
            <v>0.13491354882699999</v>
          </cell>
          <cell r="DJ59">
            <v>0.14924964308700001</v>
          </cell>
          <cell r="DK59">
            <v>0.20859067142000001</v>
          </cell>
          <cell r="DL59">
            <v>4.7608759254200002E-2</v>
          </cell>
          <cell r="DM59">
            <v>0.20384153723699999</v>
          </cell>
          <cell r="DN59">
            <v>0.174920216203</v>
          </cell>
          <cell r="DO59">
            <v>0.31168618798300002</v>
          </cell>
          <cell r="DP59">
            <v>0.19456915557400001</v>
          </cell>
          <cell r="DQ59">
            <v>0.158777192235</v>
          </cell>
          <cell r="DR59">
            <v>0.21177390217799999</v>
          </cell>
          <cell r="DS59">
            <v>0.27251917123800001</v>
          </cell>
          <cell r="DT59">
            <v>0.11614421010000001</v>
          </cell>
          <cell r="DU59">
            <v>0.184704169631</v>
          </cell>
          <cell r="DV59">
            <v>0.30644735693899999</v>
          </cell>
          <cell r="DW59">
            <v>0.157255008817</v>
          </cell>
          <cell r="DX59">
            <v>0.12333227694</v>
          </cell>
          <cell r="DY59">
            <v>0.22173015773300001</v>
          </cell>
          <cell r="DZ59">
            <v>0.31275707483300003</v>
          </cell>
          <cell r="EA59">
            <v>0.18659444153300001</v>
          </cell>
          <cell r="EB59">
            <v>0.129922419786</v>
          </cell>
          <cell r="EC59">
            <v>0.16550317406699999</v>
          </cell>
          <cell r="ED59">
            <v>0.19206179678400001</v>
          </cell>
          <cell r="EE59">
            <v>0.31309512257599997</v>
          </cell>
          <cell r="EF59">
            <v>0.15235765278300001</v>
          </cell>
          <cell r="EG59">
            <v>0.16273249685800001</v>
          </cell>
          <cell r="EH59">
            <v>0.17179057002100001</v>
          </cell>
          <cell r="EI59">
            <v>0.192459538579</v>
          </cell>
          <cell r="EJ59">
            <v>0.189658984542</v>
          </cell>
          <cell r="EK59">
            <v>0.31733724474899999</v>
          </cell>
          <cell r="EL59">
            <v>0.119857817888</v>
          </cell>
          <cell r="EM59">
            <v>-1.2834977824200001E-3</v>
          </cell>
          <cell r="EN59">
            <v>0.18870575726</v>
          </cell>
          <cell r="EO59">
            <v>0.165320619941</v>
          </cell>
          <cell r="EP59">
            <v>0.14077220857100001</v>
          </cell>
          <cell r="EQ59">
            <v>0.16116435825799999</v>
          </cell>
          <cell r="ER59">
            <v>-0.17297114431899999</v>
          </cell>
          <cell r="ES59">
            <v>0.282548069954</v>
          </cell>
          <cell r="ET59">
            <v>0.173535659909</v>
          </cell>
          <cell r="EU59">
            <v>0.24840179085700001</v>
          </cell>
          <cell r="EV59">
            <v>8.5769481957000002E-2</v>
          </cell>
          <cell r="EW59">
            <v>0.16437126696099999</v>
          </cell>
          <cell r="EX59">
            <v>0.22856126725699999</v>
          </cell>
          <cell r="EY59">
            <v>0.15861208736900001</v>
          </cell>
          <cell r="EZ59">
            <v>0.30468016862899999</v>
          </cell>
          <cell r="FA59">
            <v>0.13263265788600001</v>
          </cell>
          <cell r="FB59">
            <v>2.40080356598E-2</v>
          </cell>
          <cell r="FC59">
            <v>0.15377588570100001</v>
          </cell>
          <cell r="FD59">
            <v>0.21401001513000001</v>
          </cell>
          <cell r="FE59">
            <v>0.17621584236599999</v>
          </cell>
          <cell r="FF59">
            <v>0.21111768484099999</v>
          </cell>
          <cell r="FG59">
            <v>0.16198872029799999</v>
          </cell>
          <cell r="FH59">
            <v>0.191840305924</v>
          </cell>
          <cell r="FI59">
            <v>0.31593409180600002</v>
          </cell>
          <cell r="FJ59">
            <v>2.4992875754800001E-2</v>
          </cell>
          <cell r="FK59">
            <v>0.34829655289599998</v>
          </cell>
          <cell r="FL59">
            <v>0.123579196632</v>
          </cell>
          <cell r="FM59">
            <v>0.33380976319299999</v>
          </cell>
          <cell r="FN59">
            <v>0.226992875338</v>
          </cell>
          <cell r="FO59">
            <v>0.143964603543</v>
          </cell>
          <cell r="FP59">
            <v>4.8215441405800002E-2</v>
          </cell>
          <cell r="FQ59">
            <v>0.20401141047499999</v>
          </cell>
          <cell r="FR59">
            <v>0.17642271518700001</v>
          </cell>
          <cell r="FS59">
            <v>0.22387874126400001</v>
          </cell>
          <cell r="FT59">
            <v>9.6456669270999995E-2</v>
          </cell>
          <cell r="FU59">
            <v>0.14794692397100001</v>
          </cell>
          <cell r="FV59">
            <v>0.30514073371900002</v>
          </cell>
          <cell r="FW59">
            <v>0.15973016619700001</v>
          </cell>
          <cell r="FX59">
            <v>0.316642701626</v>
          </cell>
          <cell r="FY59">
            <v>0.30963817238800001</v>
          </cell>
          <cell r="FZ59">
            <v>0.17158126831100001</v>
          </cell>
          <cell r="GA59">
            <v>0.177796795964</v>
          </cell>
          <cell r="GB59">
            <v>0.16635005176100001</v>
          </cell>
          <cell r="GC59">
            <v>0.179650425911</v>
          </cell>
          <cell r="GD59">
            <v>0.192418769002</v>
          </cell>
          <cell r="GE59">
            <v>7.0362212136400003E-3</v>
          </cell>
          <cell r="GF59">
            <v>0.15350522100899999</v>
          </cell>
          <cell r="GG59">
            <v>0.108927167952</v>
          </cell>
          <cell r="GH59">
            <v>0.13941822946099999</v>
          </cell>
          <cell r="GI59">
            <v>0.23009373247600001</v>
          </cell>
          <cell r="GJ59">
            <v>0.15183387696699999</v>
          </cell>
          <cell r="GK59">
            <v>0.18342046439599999</v>
          </cell>
          <cell r="GL59">
            <v>0.17010310292200001</v>
          </cell>
          <cell r="GM59">
            <v>0.13360877335099999</v>
          </cell>
          <cell r="GN59">
            <v>7.7306151390099997E-2</v>
          </cell>
          <cell r="GO59">
            <v>0.19943431019800001</v>
          </cell>
          <cell r="GP59">
            <v>0.11295748502</v>
          </cell>
          <cell r="GQ59">
            <v>0.12142149359</v>
          </cell>
          <cell r="GR59">
            <v>0.203644126654</v>
          </cell>
          <cell r="GS59">
            <v>0.19601358473300001</v>
          </cell>
          <cell r="GT59">
            <v>0.14931055903400001</v>
          </cell>
          <cell r="GU59">
            <v>0.329089492559</v>
          </cell>
          <cell r="GV59">
            <v>-8.8717992184699998E-4</v>
          </cell>
          <cell r="GW59">
            <v>0.21709236502599999</v>
          </cell>
          <cell r="GX59">
            <v>0.28497472405399998</v>
          </cell>
          <cell r="GY59">
            <v>0.21588197350499999</v>
          </cell>
          <cell r="GZ59">
            <v>0.15534965694</v>
          </cell>
          <cell r="HA59">
            <v>0.116502538323</v>
          </cell>
          <cell r="HB59">
            <v>0.17767381668099999</v>
          </cell>
          <cell r="HC59">
            <v>0.23670494556400001</v>
          </cell>
          <cell r="HD59">
            <v>0.19084565341500001</v>
          </cell>
          <cell r="HE59">
            <v>0.18859392404600001</v>
          </cell>
          <cell r="HF59">
            <v>0.17057956755199999</v>
          </cell>
          <cell r="HG59">
            <v>0.25099205970799998</v>
          </cell>
          <cell r="HH59">
            <v>0.35617452859900001</v>
          </cell>
          <cell r="HI59">
            <v>0.28385841846499998</v>
          </cell>
          <cell r="HJ59">
            <v>0.19199283420999999</v>
          </cell>
          <cell r="HK59">
            <v>0.18477143347300001</v>
          </cell>
          <cell r="HL59">
            <v>5.2138723433000002E-2</v>
          </cell>
          <cell r="HM59">
            <v>0.192664414644</v>
          </cell>
          <cell r="HN59">
            <v>0.28556546568899999</v>
          </cell>
          <cell r="HO59">
            <v>0.30723029375100003</v>
          </cell>
          <cell r="HP59">
            <v>0.102236166596</v>
          </cell>
          <cell r="HQ59">
            <v>0.32784166932100001</v>
          </cell>
          <cell r="HR59">
            <v>0.16969469189600001</v>
          </cell>
          <cell r="HS59">
            <v>0.201375037432</v>
          </cell>
          <cell r="HT59">
            <v>0.109933666885</v>
          </cell>
          <cell r="HU59">
            <v>0.19117663800699999</v>
          </cell>
          <cell r="HV59">
            <v>0.106825552881</v>
          </cell>
          <cell r="HW59">
            <v>0.31529340148000001</v>
          </cell>
          <cell r="HX59">
            <v>0.191819697618</v>
          </cell>
          <cell r="HY59">
            <v>0.116207934916</v>
          </cell>
          <cell r="HZ59">
            <v>0.16012787818900001</v>
          </cell>
          <cell r="IA59">
            <v>0.14543394744400001</v>
          </cell>
          <cell r="IB59">
            <v>0.30898573994599998</v>
          </cell>
          <cell r="IC59">
            <v>0.29672148823700001</v>
          </cell>
          <cell r="ID59">
            <v>0.16705736517899999</v>
          </cell>
          <cell r="IE59">
            <v>0.167960971594</v>
          </cell>
          <cell r="IF59">
            <v>0.16894669830799999</v>
          </cell>
          <cell r="IG59">
            <v>0.20507620274999999</v>
          </cell>
          <cell r="IH59">
            <v>0.151934042573</v>
          </cell>
          <cell r="II59">
            <v>0.20137429237400001</v>
          </cell>
          <cell r="IJ59">
            <v>0.26845008134800002</v>
          </cell>
          <cell r="IK59">
            <v>0.29951184988000001</v>
          </cell>
          <cell r="IL59">
            <v>0.31403055787099998</v>
          </cell>
          <cell r="IM59">
            <v>0.17471230030099999</v>
          </cell>
          <cell r="IN59">
            <v>0.24471041560199999</v>
          </cell>
          <cell r="IO59">
            <v>1.50665380061E-2</v>
          </cell>
          <cell r="IP59">
            <v>0.13288910687</v>
          </cell>
          <cell r="IQ59">
            <v>0.126129239798</v>
          </cell>
          <cell r="IR59">
            <v>0.18500633537799999</v>
          </cell>
          <cell r="IS59">
            <v>9.5188006758699997E-2</v>
          </cell>
          <cell r="IT59">
            <v>1.94358873367</v>
          </cell>
        </row>
        <row r="60">
          <cell r="A60" t="str">
            <v>SNP_CN_1674262_A61G_I21V_inhA</v>
          </cell>
          <cell r="B60">
            <v>6.1277959495799998E-2</v>
          </cell>
          <cell r="C60">
            <v>3.7337910383899997E-2</v>
          </cell>
          <cell r="D60">
            <v>4.5458432287E-2</v>
          </cell>
          <cell r="E60">
            <v>0</v>
          </cell>
          <cell r="F60">
            <v>7.0466771721800006E-2</v>
          </cell>
          <cell r="G60">
            <v>5.4361630231100001E-2</v>
          </cell>
          <cell r="H60">
            <v>0.107326120138</v>
          </cell>
          <cell r="I60">
            <v>2.55097225308E-2</v>
          </cell>
          <cell r="J60">
            <v>0.14544698596</v>
          </cell>
          <cell r="K60">
            <v>0.13272008299800001</v>
          </cell>
          <cell r="L60">
            <v>4.47471141815E-2</v>
          </cell>
          <cell r="M60">
            <v>0.129116624594</v>
          </cell>
          <cell r="N60">
            <v>0.118926182389</v>
          </cell>
          <cell r="O60">
            <v>0</v>
          </cell>
          <cell r="P60">
            <v>3.6511510610599998E-2</v>
          </cell>
          <cell r="Q60">
            <v>0.13892802596100001</v>
          </cell>
          <cell r="R60">
            <v>0</v>
          </cell>
          <cell r="S60">
            <v>0.147866100073</v>
          </cell>
          <cell r="T60">
            <v>0.100002370775</v>
          </cell>
          <cell r="U60">
            <v>9.5355205237900004E-2</v>
          </cell>
          <cell r="V60">
            <v>0.10585795342900001</v>
          </cell>
          <cell r="W60">
            <v>3.10945566744E-2</v>
          </cell>
          <cell r="X60">
            <v>4.0756732225400001E-2</v>
          </cell>
          <cell r="Y60">
            <v>7.5717225670799998E-2</v>
          </cell>
          <cell r="Z60">
            <v>0.123709768057</v>
          </cell>
          <cell r="AA60">
            <v>0.13303895294699999</v>
          </cell>
          <cell r="AB60">
            <v>0.13420501351399999</v>
          </cell>
          <cell r="AC60">
            <v>0</v>
          </cell>
          <cell r="AD60">
            <v>0.115580804646</v>
          </cell>
          <cell r="AE60">
            <v>3.64001467824E-2</v>
          </cell>
          <cell r="AF60">
            <v>0.123653717339</v>
          </cell>
          <cell r="AG60">
            <v>0.15805232524900001</v>
          </cell>
          <cell r="AH60">
            <v>0.139759868383</v>
          </cell>
          <cell r="AI60">
            <v>0.16412717103999999</v>
          </cell>
          <cell r="AJ60">
            <v>0.122745744884</v>
          </cell>
          <cell r="AK60">
            <v>0.11006801575400001</v>
          </cell>
          <cell r="AL60">
            <v>5.4006792604900003E-2</v>
          </cell>
          <cell r="AM60">
            <v>0.12353665381700001</v>
          </cell>
          <cell r="AN60">
            <v>0</v>
          </cell>
          <cell r="AO60">
            <v>0.15003889799100001</v>
          </cell>
          <cell r="AP60">
            <v>6.9841280579599999E-2</v>
          </cell>
          <cell r="AQ60">
            <v>0.146448537707</v>
          </cell>
          <cell r="AR60">
            <v>0.12566597759699999</v>
          </cell>
          <cell r="AS60">
            <v>7.9522289335700005E-2</v>
          </cell>
          <cell r="AT60">
            <v>0.13341701030700001</v>
          </cell>
          <cell r="AU60">
            <v>8.50508660078E-2</v>
          </cell>
          <cell r="AV60">
            <v>4.7717992216299999E-2</v>
          </cell>
          <cell r="AW60">
            <v>0.13072629272899999</v>
          </cell>
          <cell r="AX60">
            <v>6.2359247356700002E-2</v>
          </cell>
          <cell r="AY60">
            <v>0.10638477653300001</v>
          </cell>
          <cell r="AZ60">
            <v>6.0259778052600001E-2</v>
          </cell>
          <cell r="BA60">
            <v>7.9313665628400004E-2</v>
          </cell>
          <cell r="BB60">
            <v>9.2773698270300006E-2</v>
          </cell>
          <cell r="BC60">
            <v>3.6696907132899997E-2</v>
          </cell>
          <cell r="BD60">
            <v>6.6803887486499999E-2</v>
          </cell>
          <cell r="BE60">
            <v>6.7177347838900003E-2</v>
          </cell>
          <cell r="BF60">
            <v>7.4630729854100006E-2</v>
          </cell>
          <cell r="BG60">
            <v>0.12337782234</v>
          </cell>
          <cell r="BH60">
            <v>0.124386280775</v>
          </cell>
          <cell r="BI60">
            <v>4.3509345501699999E-2</v>
          </cell>
          <cell r="BJ60">
            <v>0.14678850769999999</v>
          </cell>
          <cell r="BK60">
            <v>0.109011180699</v>
          </cell>
          <cell r="BL60">
            <v>0.152878552675</v>
          </cell>
          <cell r="BM60">
            <v>2.1645640954400001E-2</v>
          </cell>
          <cell r="BN60">
            <v>0.13340263068700001</v>
          </cell>
          <cell r="BO60">
            <v>0.128696516156</v>
          </cell>
          <cell r="BP60">
            <v>0.12140763551</v>
          </cell>
          <cell r="BQ60">
            <v>0.14378368854500001</v>
          </cell>
          <cell r="BR60">
            <v>8.0726608633999997E-2</v>
          </cell>
          <cell r="BS60">
            <v>0.11226823926</v>
          </cell>
          <cell r="BT60">
            <v>7.6319776475400003E-2</v>
          </cell>
          <cell r="BU60">
            <v>0.133719980717</v>
          </cell>
          <cell r="BV60">
            <v>0.14295688271500001</v>
          </cell>
          <cell r="BW60">
            <v>0.135357961059</v>
          </cell>
          <cell r="BX60">
            <v>0.13053391873799999</v>
          </cell>
          <cell r="BY60">
            <v>8.2895077765000005E-2</v>
          </cell>
          <cell r="BZ60">
            <v>0</v>
          </cell>
          <cell r="CA60">
            <v>7.7345535159100004E-2</v>
          </cell>
          <cell r="CB60">
            <v>0</v>
          </cell>
          <cell r="CC60">
            <v>0.12904570996799999</v>
          </cell>
          <cell r="CD60">
            <v>0.13025344908200001</v>
          </cell>
          <cell r="CE60">
            <v>0</v>
          </cell>
          <cell r="CF60">
            <v>0.121621370316</v>
          </cell>
          <cell r="CG60">
            <v>5.7153351604900003E-2</v>
          </cell>
          <cell r="CH60">
            <v>0</v>
          </cell>
          <cell r="CI60">
            <v>8.0083146691299997E-2</v>
          </cell>
          <cell r="CJ60">
            <v>8.0472320318199994E-2</v>
          </cell>
          <cell r="CK60">
            <v>0.100957944989</v>
          </cell>
          <cell r="CL60">
            <v>0.113771297038</v>
          </cell>
          <cell r="CM60">
            <v>3.2586943358199998E-2</v>
          </cell>
          <cell r="CN60">
            <v>0.14233687519999999</v>
          </cell>
          <cell r="CO60">
            <v>9.3758657574700005E-2</v>
          </cell>
          <cell r="CP60">
            <v>0</v>
          </cell>
          <cell r="CQ60">
            <v>4.1521273553399997E-2</v>
          </cell>
          <cell r="CR60">
            <v>4.1581235825999999E-2</v>
          </cell>
          <cell r="CS60">
            <v>5.9520687907900001E-2</v>
          </cell>
          <cell r="CT60">
            <v>4.23015393317E-2</v>
          </cell>
          <cell r="CU60">
            <v>0.13187251985099999</v>
          </cell>
          <cell r="CV60">
            <v>0.144419178367</v>
          </cell>
          <cell r="CW60">
            <v>0.147175908089</v>
          </cell>
          <cell r="CX60">
            <v>2.66169030219E-2</v>
          </cell>
          <cell r="CY60">
            <v>5.9497244656099998E-2</v>
          </cell>
          <cell r="CZ60">
            <v>0</v>
          </cell>
          <cell r="DA60">
            <v>6.0676299035500002E-2</v>
          </cell>
          <cell r="DB60">
            <v>7.7222853898999994E-2</v>
          </cell>
          <cell r="DC60">
            <v>0.13005487620799999</v>
          </cell>
          <cell r="DD60">
            <v>7.9564198851600001E-2</v>
          </cell>
          <cell r="DE60">
            <v>0.130517587066</v>
          </cell>
          <cell r="DF60">
            <v>8.3950184285599999E-2</v>
          </cell>
          <cell r="DG60">
            <v>0.14845079183599999</v>
          </cell>
          <cell r="DH60">
            <v>0.10008196532700001</v>
          </cell>
          <cell r="DI60">
            <v>0.123492114246</v>
          </cell>
          <cell r="DJ60">
            <v>0.153575196862</v>
          </cell>
          <cell r="DK60">
            <v>8.5171617567499996E-2</v>
          </cell>
          <cell r="DL60">
            <v>0.134064227343</v>
          </cell>
          <cell r="DM60">
            <v>0.124290563166</v>
          </cell>
          <cell r="DN60">
            <v>0.106593437493</v>
          </cell>
          <cell r="DO60">
            <v>0.120220504701</v>
          </cell>
          <cell r="DP60">
            <v>0</v>
          </cell>
          <cell r="DQ60">
            <v>0.123600274324</v>
          </cell>
          <cell r="DR60">
            <v>0.14826849103</v>
          </cell>
          <cell r="DS60">
            <v>0.14352387189900001</v>
          </cell>
          <cell r="DT60">
            <v>6.3763342797799993E-2</v>
          </cell>
          <cell r="DU60">
            <v>0.10737416148200001</v>
          </cell>
          <cell r="DV60">
            <v>0.163146466017</v>
          </cell>
          <cell r="DW60">
            <v>0.129014030099</v>
          </cell>
          <cell r="DX60">
            <v>8.2887649536100005E-2</v>
          </cell>
          <cell r="DY60">
            <v>0.14833799004600001</v>
          </cell>
          <cell r="DZ60">
            <v>0.12869755923699999</v>
          </cell>
          <cell r="EA60">
            <v>0.12866353988599999</v>
          </cell>
          <cell r="EB60">
            <v>9.8999820649600001E-2</v>
          </cell>
          <cell r="EC60">
            <v>6.1105851083999997E-2</v>
          </cell>
          <cell r="ED60">
            <v>7.7134080231199997E-2</v>
          </cell>
          <cell r="EE60">
            <v>4.4970665127000001E-2</v>
          </cell>
          <cell r="EF60">
            <v>0.115877889097</v>
          </cell>
          <cell r="EG60">
            <v>0</v>
          </cell>
          <cell r="EH60">
            <v>0.151978373528</v>
          </cell>
          <cell r="EI60">
            <v>6.8062998354399995E-2</v>
          </cell>
          <cell r="EJ60">
            <v>0.13711245357999999</v>
          </cell>
          <cell r="EK60">
            <v>0</v>
          </cell>
          <cell r="EL60">
            <v>0.118310123682</v>
          </cell>
          <cell r="EM60">
            <v>3.6973625421499998E-2</v>
          </cell>
          <cell r="EN60">
            <v>4.2453341185999999E-2</v>
          </cell>
          <cell r="EO60">
            <v>8.4467396140100001E-2</v>
          </cell>
          <cell r="EP60">
            <v>0</v>
          </cell>
          <cell r="EQ60">
            <v>0.138532429934</v>
          </cell>
          <cell r="ER60">
            <v>0.14037959277600001</v>
          </cell>
          <cell r="ES60">
            <v>0.119119919837</v>
          </cell>
          <cell r="ET60">
            <v>0.161830604076</v>
          </cell>
          <cell r="EU60">
            <v>0.106593355536</v>
          </cell>
          <cell r="EV60">
            <v>5.8307651430400002E-2</v>
          </cell>
          <cell r="EW60">
            <v>0.15588431060300001</v>
          </cell>
          <cell r="EX60">
            <v>0.151320874691</v>
          </cell>
          <cell r="EY60">
            <v>0.103398874402</v>
          </cell>
          <cell r="EZ60">
            <v>0.15627656877000001</v>
          </cell>
          <cell r="FA60">
            <v>0.13650105893600001</v>
          </cell>
          <cell r="FB60">
            <v>4.0495846420499998E-2</v>
          </cell>
          <cell r="FC60">
            <v>0.14937061071400001</v>
          </cell>
          <cell r="FD60">
            <v>0.101006135345</v>
          </cell>
          <cell r="FE60">
            <v>0</v>
          </cell>
          <cell r="FF60">
            <v>7.0907041430500001E-2</v>
          </cell>
          <cell r="FG60">
            <v>4.4555835425899998E-2</v>
          </cell>
          <cell r="FH60">
            <v>0.11671295762099999</v>
          </cell>
          <cell r="FI60">
            <v>0.15719054639300001</v>
          </cell>
          <cell r="FJ60">
            <v>3.7299878895300002E-2</v>
          </cell>
          <cell r="FK60">
            <v>0.141766518354</v>
          </cell>
          <cell r="FL60">
            <v>0</v>
          </cell>
          <cell r="FM60">
            <v>4.92592230439E-2</v>
          </cell>
          <cell r="FN60">
            <v>9.90361794829E-2</v>
          </cell>
          <cell r="FO60">
            <v>9.2205785214899999E-2</v>
          </cell>
          <cell r="FP60">
            <v>0.15257906913800001</v>
          </cell>
          <cell r="FQ60">
            <v>0.111266687512</v>
          </cell>
          <cell r="FR60">
            <v>7.0294514298400002E-2</v>
          </cell>
          <cell r="FS60">
            <v>4.4256005436200001E-2</v>
          </cell>
          <cell r="FT60">
            <v>0</v>
          </cell>
          <cell r="FU60">
            <v>0.11591231823000001</v>
          </cell>
          <cell r="FV60">
            <v>0.11071162670900001</v>
          </cell>
          <cell r="FW60">
            <v>0.11447916925</v>
          </cell>
          <cell r="FX60">
            <v>0.137047857046</v>
          </cell>
          <cell r="FY60">
            <v>0.14306029677400001</v>
          </cell>
          <cell r="FZ60">
            <v>0.13410076499000001</v>
          </cell>
          <cell r="GA60">
            <v>9.8127134144299993E-2</v>
          </cell>
          <cell r="GB60">
            <v>0.13101582229100001</v>
          </cell>
          <cell r="GC60">
            <v>6.4404621720299995E-2</v>
          </cell>
          <cell r="GD60">
            <v>9.6577897667899995E-2</v>
          </cell>
          <cell r="GE60">
            <v>0.144771739841</v>
          </cell>
          <cell r="GF60">
            <v>0</v>
          </cell>
          <cell r="GG60">
            <v>0.15604436397599999</v>
          </cell>
          <cell r="GH60">
            <v>0.14470410347000001</v>
          </cell>
          <cell r="GI60">
            <v>0.131507635117</v>
          </cell>
          <cell r="GJ60">
            <v>4.1330322623299998E-2</v>
          </cell>
          <cell r="GK60">
            <v>4.18533869088E-2</v>
          </cell>
          <cell r="GL60">
            <v>0.121477887034</v>
          </cell>
          <cell r="GM60">
            <v>9.1684877872500001E-2</v>
          </cell>
          <cell r="GN60">
            <v>0.122948266566</v>
          </cell>
          <cell r="GO60">
            <v>5.3394801914700002E-2</v>
          </cell>
          <cell r="GP60">
            <v>4.3901965022099997E-2</v>
          </cell>
          <cell r="GQ60">
            <v>8.6306788027300005E-2</v>
          </cell>
          <cell r="GR60">
            <v>3.04612275213E-2</v>
          </cell>
          <cell r="GS60">
            <v>0.129529848695</v>
          </cell>
          <cell r="GT60">
            <v>0</v>
          </cell>
          <cell r="GU60">
            <v>0.16128090024</v>
          </cell>
          <cell r="GV60">
            <v>4.5750550925699997E-2</v>
          </cell>
          <cell r="GW60">
            <v>4.8609822988500001E-2</v>
          </cell>
          <cell r="GX60">
            <v>5.8469198644199999E-2</v>
          </cell>
          <cell r="GY60">
            <v>8.3892963826700001E-2</v>
          </cell>
          <cell r="GZ60">
            <v>0.158027544618</v>
          </cell>
          <cell r="HA60">
            <v>0.13988752663099999</v>
          </cell>
          <cell r="HB60">
            <v>0.14236505329599999</v>
          </cell>
          <cell r="HC60">
            <v>0.140394002199</v>
          </cell>
          <cell r="HD60">
            <v>0</v>
          </cell>
          <cell r="HE60">
            <v>5.9622257947899999E-2</v>
          </cell>
          <cell r="HF60">
            <v>4.6626277267900001E-2</v>
          </cell>
          <cell r="HG60">
            <v>0.13749060034800001</v>
          </cell>
          <cell r="HH60">
            <v>4.2758971452700002E-2</v>
          </cell>
          <cell r="HI60">
            <v>9.6847161650699995E-2</v>
          </cell>
          <cell r="HJ60">
            <v>9.7964368760599996E-2</v>
          </cell>
          <cell r="HK60">
            <v>0.13200622797</v>
          </cell>
          <cell r="HL60">
            <v>3.3521998673700003E-2</v>
          </cell>
          <cell r="HM60">
            <v>0.121228404343</v>
          </cell>
          <cell r="HN60">
            <v>0.14671556651600001</v>
          </cell>
          <cell r="HO60">
            <v>4.8525758087599999E-2</v>
          </cell>
          <cell r="HP60">
            <v>7.8952975571199999E-2</v>
          </cell>
          <cell r="HQ60">
            <v>0.13669024407899999</v>
          </cell>
          <cell r="HR60">
            <v>0</v>
          </cell>
          <cell r="HS60">
            <v>0.15320654213400001</v>
          </cell>
          <cell r="HT60">
            <v>8.4962151944599995E-2</v>
          </cell>
          <cell r="HU60">
            <v>6.8789876997499999E-2</v>
          </cell>
          <cell r="HV60">
            <v>0</v>
          </cell>
          <cell r="HW60">
            <v>0.140760838985</v>
          </cell>
          <cell r="HX60">
            <v>0.12653483450399999</v>
          </cell>
          <cell r="HY60">
            <v>4.1286569088700001E-2</v>
          </cell>
          <cell r="HZ60">
            <v>0.11824700981400001</v>
          </cell>
          <cell r="IA60">
            <v>9.5417991280599995E-2</v>
          </cell>
          <cell r="IB60">
            <v>9.4517759978800006E-2</v>
          </cell>
          <cell r="IC60">
            <v>8.6334101855799997E-2</v>
          </cell>
          <cell r="ID60">
            <v>0.126579374075</v>
          </cell>
          <cell r="IE60">
            <v>0.141533941031</v>
          </cell>
          <cell r="IF60">
            <v>0.10010561346999999</v>
          </cell>
          <cell r="IG60">
            <v>5.9542533010200002E-2</v>
          </cell>
          <cell r="IH60">
            <v>0.133476868272</v>
          </cell>
          <cell r="II60">
            <v>0.14781036973</v>
          </cell>
          <cell r="IJ60">
            <v>0</v>
          </cell>
          <cell r="IK60">
            <v>0.133625522256</v>
          </cell>
          <cell r="IL60">
            <v>4.2807355523099999E-2</v>
          </cell>
          <cell r="IM60">
            <v>0</v>
          </cell>
          <cell r="IN60">
            <v>5.76429888606E-2</v>
          </cell>
          <cell r="IO60">
            <v>7.7038675546600002E-2</v>
          </cell>
          <cell r="IP60">
            <v>0.111525416374</v>
          </cell>
          <cell r="IQ60">
            <v>4.5944537967400001E-2</v>
          </cell>
          <cell r="IR60">
            <v>9.0782918035999999E-2</v>
          </cell>
          <cell r="IS60">
            <v>4.78349663317E-2</v>
          </cell>
          <cell r="IT60">
            <v>1.89783596992</v>
          </cell>
        </row>
        <row r="61">
          <cell r="A61" t="str">
            <v>SNP_CN_4326749_T725G_N242T_ethA</v>
          </cell>
          <cell r="B61">
            <v>0.15482741594300001</v>
          </cell>
          <cell r="C61">
            <v>0.14578053355199999</v>
          </cell>
          <cell r="D61">
            <v>0.135317742825</v>
          </cell>
          <cell r="E61">
            <v>0.17257860302899999</v>
          </cell>
          <cell r="F61">
            <v>9.5464140176799994E-2</v>
          </cell>
          <cell r="G61">
            <v>0.14207091927500001</v>
          </cell>
          <cell r="H61">
            <v>0</v>
          </cell>
          <cell r="I61">
            <v>0.148060783744</v>
          </cell>
          <cell r="J61">
            <v>7.6254129409800003E-2</v>
          </cell>
          <cell r="K61">
            <v>0</v>
          </cell>
          <cell r="L61">
            <v>0.159643098712</v>
          </cell>
          <cell r="M61">
            <v>0.114265814424</v>
          </cell>
          <cell r="N61">
            <v>6.6194556653500006E-2</v>
          </cell>
          <cell r="O61">
            <v>3.6949366331099999E-2</v>
          </cell>
          <cell r="P61">
            <v>0.14845770597499999</v>
          </cell>
          <cell r="Q61">
            <v>0.16786082088900001</v>
          </cell>
          <cell r="R61">
            <v>0.11587311327499999</v>
          </cell>
          <cell r="S61">
            <v>3.5197172313900002E-2</v>
          </cell>
          <cell r="T61">
            <v>0.14181022346</v>
          </cell>
          <cell r="U61">
            <v>0.17412315309000001</v>
          </cell>
          <cell r="V61">
            <v>0</v>
          </cell>
          <cell r="W61">
            <v>0.129456996918</v>
          </cell>
          <cell r="X61">
            <v>4.9077998846800003E-2</v>
          </cell>
          <cell r="Y61">
            <v>6.2187716364900003E-2</v>
          </cell>
          <cell r="Z61">
            <v>0.17462089657800001</v>
          </cell>
          <cell r="AA61">
            <v>8.5642084479299996E-2</v>
          </cell>
          <cell r="AB61">
            <v>0.149626672268</v>
          </cell>
          <cell r="AC61">
            <v>0.11721139401199999</v>
          </cell>
          <cell r="AD61">
            <v>7.8718222677699998E-2</v>
          </cell>
          <cell r="AE61">
            <v>0.117024250329</v>
          </cell>
          <cell r="AF61">
            <v>6.6171810030900002E-2</v>
          </cell>
          <cell r="AG61">
            <v>0.16598415374799999</v>
          </cell>
          <cell r="AH61">
            <v>9.7505837678900004E-2</v>
          </cell>
          <cell r="AI61">
            <v>0</v>
          </cell>
          <cell r="AJ61">
            <v>0.152594417334</v>
          </cell>
          <cell r="AK61">
            <v>5.55254369974E-2</v>
          </cell>
          <cell r="AL61">
            <v>0.10592957586100001</v>
          </cell>
          <cell r="AM61">
            <v>6.8489983677900004E-2</v>
          </cell>
          <cell r="AN61">
            <v>0.15416660904900001</v>
          </cell>
          <cell r="AO61">
            <v>0.17578935623200001</v>
          </cell>
          <cell r="AP61">
            <v>5.7325538247799998E-2</v>
          </cell>
          <cell r="AQ61">
            <v>0.15300497412700001</v>
          </cell>
          <cell r="AR61">
            <v>0.12552846968199999</v>
          </cell>
          <cell r="AS61">
            <v>0.15359653532500001</v>
          </cell>
          <cell r="AT61">
            <v>0.119872868061</v>
          </cell>
          <cell r="AU61">
            <v>0</v>
          </cell>
          <cell r="AV61">
            <v>0.13095790147799999</v>
          </cell>
          <cell r="AW61">
            <v>7.0787601172900005E-2</v>
          </cell>
          <cell r="AX61">
            <v>6.9187149405499998E-2</v>
          </cell>
          <cell r="AY61">
            <v>2.1545108407699999E-2</v>
          </cell>
          <cell r="AZ61">
            <v>0.101390615106</v>
          </cell>
          <cell r="BA61">
            <v>9.1999113559700002E-2</v>
          </cell>
          <cell r="BB61">
            <v>9.1360747814200005E-2</v>
          </cell>
          <cell r="BC61">
            <v>5.4474640637599998E-2</v>
          </cell>
          <cell r="BD61">
            <v>0</v>
          </cell>
          <cell r="BE61">
            <v>0.17650659382299999</v>
          </cell>
          <cell r="BF61">
            <v>0.163111716509</v>
          </cell>
          <cell r="BG61">
            <v>0.165161237121</v>
          </cell>
          <cell r="BH61">
            <v>5.3522687405300001E-2</v>
          </cell>
          <cell r="BI61">
            <v>0.119824722409</v>
          </cell>
          <cell r="BJ61">
            <v>0.16710631549400001</v>
          </cell>
          <cell r="BK61">
            <v>0.149253174663</v>
          </cell>
          <cell r="BL61">
            <v>0.152426019311</v>
          </cell>
          <cell r="BM61">
            <v>0.148522093892</v>
          </cell>
          <cell r="BN61">
            <v>0</v>
          </cell>
          <cell r="BO61">
            <v>0.11670863628399999</v>
          </cell>
          <cell r="BP61">
            <v>0.14529931545300001</v>
          </cell>
          <cell r="BQ61">
            <v>0.12261211127</v>
          </cell>
          <cell r="BR61">
            <v>0.16553616523699999</v>
          </cell>
          <cell r="BS61">
            <v>0.19287307560399999</v>
          </cell>
          <cell r="BT61">
            <v>0.135356321931</v>
          </cell>
          <cell r="BU61">
            <v>0.123863421381</v>
          </cell>
          <cell r="BV61">
            <v>8.1023536622500003E-2</v>
          </cell>
          <cell r="BW61">
            <v>0.11631475389</v>
          </cell>
          <cell r="BX61">
            <v>0.16909092664700001</v>
          </cell>
          <cell r="BY61">
            <v>6.9504022598300005E-2</v>
          </cell>
          <cell r="BZ61">
            <v>5.9391945600499998E-2</v>
          </cell>
          <cell r="CA61">
            <v>0.129329234362</v>
          </cell>
          <cell r="CB61">
            <v>5.8518864214400002E-2</v>
          </cell>
          <cell r="CC61">
            <v>0.20158086717099999</v>
          </cell>
          <cell r="CD61">
            <v>8.1519357860100006E-2</v>
          </cell>
          <cell r="CE61">
            <v>0.15820141136599999</v>
          </cell>
          <cell r="CF61">
            <v>0.131640508771</v>
          </cell>
          <cell r="CG61">
            <v>0.17546260356900001</v>
          </cell>
          <cell r="CH61">
            <v>5.2151162177300002E-2</v>
          </cell>
          <cell r="CI61">
            <v>7.7060341835000004E-2</v>
          </cell>
          <cell r="CJ61">
            <v>6.2751024961499993E-2</v>
          </cell>
          <cell r="CK61">
            <v>0.13823109865200001</v>
          </cell>
          <cell r="CL61">
            <v>0.14983405172799999</v>
          </cell>
          <cell r="CM61">
            <v>6.9019846618200001E-2</v>
          </cell>
          <cell r="CN61">
            <v>0.17131911218199999</v>
          </cell>
          <cell r="CO61">
            <v>0.15148057043599999</v>
          </cell>
          <cell r="CP61">
            <v>0</v>
          </cell>
          <cell r="CQ61">
            <v>0.169551938772</v>
          </cell>
          <cell r="CR61">
            <v>0.13185168802700001</v>
          </cell>
          <cell r="CS61">
            <v>0.11946246772999999</v>
          </cell>
          <cell r="CT61">
            <v>0.206382602453</v>
          </cell>
          <cell r="CU61">
            <v>0.21573035419</v>
          </cell>
          <cell r="CV61">
            <v>4.6364456415199998E-2</v>
          </cell>
          <cell r="CW61">
            <v>0.11277450621100001</v>
          </cell>
          <cell r="CX61">
            <v>0.15171657502700001</v>
          </cell>
          <cell r="CY61">
            <v>0.16159924864799999</v>
          </cell>
          <cell r="CZ61">
            <v>3.8396045565600001E-2</v>
          </cell>
          <cell r="DA61">
            <v>8.7055750191200001E-2</v>
          </cell>
          <cell r="DB61">
            <v>0.138093680143</v>
          </cell>
          <cell r="DC61">
            <v>9.0482398867599997E-2</v>
          </cell>
          <cell r="DD61">
            <v>0</v>
          </cell>
          <cell r="DE61">
            <v>0.12206967920099999</v>
          </cell>
          <cell r="DF61">
            <v>4.0398351848099999E-2</v>
          </cell>
          <cell r="DG61">
            <v>9.9779039621400001E-2</v>
          </cell>
          <cell r="DH61">
            <v>0.14325019717199999</v>
          </cell>
          <cell r="DI61">
            <v>0</v>
          </cell>
          <cell r="DJ61">
            <v>0.155960157514</v>
          </cell>
          <cell r="DK61">
            <v>0</v>
          </cell>
          <cell r="DL61">
            <v>3.3534385263899999E-2</v>
          </cell>
          <cell r="DM61">
            <v>0.19690494239299999</v>
          </cell>
          <cell r="DN61">
            <v>0.166414633393</v>
          </cell>
          <cell r="DO61">
            <v>0</v>
          </cell>
          <cell r="DP61">
            <v>0.15736000239799999</v>
          </cell>
          <cell r="DQ61">
            <v>0.113538876176</v>
          </cell>
          <cell r="DR61">
            <v>0.101828530431</v>
          </cell>
          <cell r="DS61">
            <v>0.16342677176000001</v>
          </cell>
          <cell r="DT61">
            <v>0.116301119328</v>
          </cell>
          <cell r="DU61">
            <v>5.6233450770399998E-2</v>
          </cell>
          <cell r="DV61">
            <v>0.100524142385</v>
          </cell>
          <cell r="DW61">
            <v>0.119220301509</v>
          </cell>
          <cell r="DX61">
            <v>0.100445717573</v>
          </cell>
          <cell r="DY61">
            <v>8.8626898825200001E-2</v>
          </cell>
          <cell r="DZ61">
            <v>0.15560223162199999</v>
          </cell>
          <cell r="EA61">
            <v>0.175386875868</v>
          </cell>
          <cell r="EB61">
            <v>0.161741688848</v>
          </cell>
          <cell r="EC61">
            <v>0.15919899940500001</v>
          </cell>
          <cell r="ED61">
            <v>0</v>
          </cell>
          <cell r="EE61">
            <v>0.12999817728999999</v>
          </cell>
          <cell r="EF61">
            <v>5.7500422000899998E-2</v>
          </cell>
          <cell r="EG61">
            <v>0.16755142808000001</v>
          </cell>
          <cell r="EH61">
            <v>0.15135496854800001</v>
          </cell>
          <cell r="EI61">
            <v>0</v>
          </cell>
          <cell r="EJ61">
            <v>0</v>
          </cell>
          <cell r="EK61">
            <v>0.11308799684</v>
          </cell>
          <cell r="EL61">
            <v>0.14015185832999999</v>
          </cell>
          <cell r="EM61">
            <v>6.04038387537E-2</v>
          </cell>
          <cell r="EN61">
            <v>0</v>
          </cell>
          <cell r="EO61">
            <v>0.114215701818</v>
          </cell>
          <cell r="EP61">
            <v>6.8146608769900002E-2</v>
          </cell>
          <cell r="EQ61">
            <v>0.141808539629</v>
          </cell>
          <cell r="ER61">
            <v>0.11137945204999999</v>
          </cell>
          <cell r="ES61">
            <v>0.19368137419199999</v>
          </cell>
          <cell r="ET61">
            <v>0.152858227491</v>
          </cell>
          <cell r="EU61">
            <v>0.12681385874699999</v>
          </cell>
          <cell r="EV61">
            <v>0</v>
          </cell>
          <cell r="EW61">
            <v>6.4752034843000003E-2</v>
          </cell>
          <cell r="EX61">
            <v>0.15779021382299999</v>
          </cell>
          <cell r="EY61">
            <v>0.145542696118</v>
          </cell>
          <cell r="EZ61">
            <v>0.15521349012899999</v>
          </cell>
          <cell r="FA61">
            <v>0</v>
          </cell>
          <cell r="FB61">
            <v>0.20436485111700001</v>
          </cell>
          <cell r="FC61">
            <v>4.6367112547200003E-2</v>
          </cell>
          <cell r="FD61">
            <v>0.122283890843</v>
          </cell>
          <cell r="FE61">
            <v>4.5059349387900002E-2</v>
          </cell>
          <cell r="FF61">
            <v>0</v>
          </cell>
          <cell r="FG61">
            <v>0</v>
          </cell>
          <cell r="FH61">
            <v>0.15228085219900001</v>
          </cell>
          <cell r="FI61">
            <v>7.1581296622799995E-2</v>
          </cell>
          <cell r="FJ61">
            <v>0.151988208294</v>
          </cell>
          <cell r="FK61">
            <v>0</v>
          </cell>
          <cell r="FL61">
            <v>0.13476206362199999</v>
          </cell>
          <cell r="FM61">
            <v>6.4871586859199998E-2</v>
          </cell>
          <cell r="FN61">
            <v>0.12947799265400001</v>
          </cell>
          <cell r="FO61">
            <v>7.1189887821699993E-2</v>
          </cell>
          <cell r="FP61">
            <v>6.1088159680400003E-2</v>
          </cell>
          <cell r="FQ61">
            <v>0.131630808115</v>
          </cell>
          <cell r="FR61">
            <v>5.4325327277199999E-2</v>
          </cell>
          <cell r="FS61">
            <v>6.4930371940099998E-2</v>
          </cell>
          <cell r="FT61">
            <v>0.143962025642</v>
          </cell>
          <cell r="FU61">
            <v>0.15371087193499999</v>
          </cell>
          <cell r="FV61">
            <v>0.173705607653</v>
          </cell>
          <cell r="FW61">
            <v>0.152148753405</v>
          </cell>
          <cell r="FX61">
            <v>0.14888867735899999</v>
          </cell>
          <cell r="FY61">
            <v>0</v>
          </cell>
          <cell r="FZ61">
            <v>0.156499251723</v>
          </cell>
          <cell r="GA61">
            <v>0.190524846315</v>
          </cell>
          <cell r="GB61">
            <v>7.6606303453399999E-2</v>
          </cell>
          <cell r="GC61">
            <v>7.5062967836900002E-2</v>
          </cell>
          <cell r="GD61">
            <v>0.17102158069599999</v>
          </cell>
          <cell r="GE61">
            <v>0</v>
          </cell>
          <cell r="GF61">
            <v>0.14681978523700001</v>
          </cell>
          <cell r="GG61">
            <v>5.1712911575999998E-2</v>
          </cell>
          <cell r="GH61">
            <v>0.12932305038</v>
          </cell>
          <cell r="GI61">
            <v>0</v>
          </cell>
          <cell r="GJ61">
            <v>0.14196448028100001</v>
          </cell>
          <cell r="GK61">
            <v>0.17565922439100001</v>
          </cell>
          <cell r="GL61">
            <v>0.11762713640899999</v>
          </cell>
          <cell r="GM61">
            <v>0.15485794842200001</v>
          </cell>
          <cell r="GN61">
            <v>9.8075658083000006E-2</v>
          </cell>
          <cell r="GO61">
            <v>0.144817829132</v>
          </cell>
          <cell r="GP61">
            <v>9.0676277875900005E-2</v>
          </cell>
          <cell r="GQ61">
            <v>0.101269111037</v>
          </cell>
          <cell r="GR61">
            <v>0.16951961815399999</v>
          </cell>
          <cell r="GS61">
            <v>0.176096051931</v>
          </cell>
          <cell r="GT61">
            <v>0.17432139813899999</v>
          </cell>
          <cell r="GU61">
            <v>9.3567639589300006E-2</v>
          </cell>
          <cell r="GV61">
            <v>0</v>
          </cell>
          <cell r="GW61">
            <v>3.51988226175E-2</v>
          </cell>
          <cell r="GX61">
            <v>0.100970104337</v>
          </cell>
          <cell r="GY61">
            <v>0.13030692934999999</v>
          </cell>
          <cell r="GZ61">
            <v>0.16019275784500001</v>
          </cell>
          <cell r="HA61">
            <v>0</v>
          </cell>
          <cell r="HB61">
            <v>0.17216140031800001</v>
          </cell>
          <cell r="HC61">
            <v>0.182063058019</v>
          </cell>
          <cell r="HD61">
            <v>4.5086551457600002E-2</v>
          </cell>
          <cell r="HE61">
            <v>0.110112033784</v>
          </cell>
          <cell r="HF61">
            <v>0</v>
          </cell>
          <cell r="HG61">
            <v>5.0338961183999997E-2</v>
          </cell>
          <cell r="HH61">
            <v>0.16343656182300001</v>
          </cell>
          <cell r="HI61">
            <v>0.127655386925</v>
          </cell>
          <cell r="HJ61">
            <v>0.15303009748499999</v>
          </cell>
          <cell r="HK61">
            <v>0.10832980275200001</v>
          </cell>
          <cell r="HL61">
            <v>9.0264759957800006E-2</v>
          </cell>
          <cell r="HM61">
            <v>0.20563584566099999</v>
          </cell>
          <cell r="HN61">
            <v>0.112384594977</v>
          </cell>
          <cell r="HO61">
            <v>0.16655869781999999</v>
          </cell>
          <cell r="HP61">
            <v>0.118401437998</v>
          </cell>
          <cell r="HQ61">
            <v>6.2485363334400003E-2</v>
          </cell>
          <cell r="HR61">
            <v>3.7950117141000002E-2</v>
          </cell>
          <cell r="HS61">
            <v>0.19020894169800001</v>
          </cell>
          <cell r="HT61">
            <v>0.15818835794899999</v>
          </cell>
          <cell r="HU61">
            <v>5.2817616611700001E-2</v>
          </cell>
          <cell r="HV61">
            <v>0.16169580817199999</v>
          </cell>
          <cell r="HW61">
            <v>0.160896152258</v>
          </cell>
          <cell r="HX61">
            <v>0.18381008505800001</v>
          </cell>
          <cell r="HY61">
            <v>0</v>
          </cell>
          <cell r="HZ61">
            <v>0.16086927056299999</v>
          </cell>
          <cell r="IA61">
            <v>0.103453502059</v>
          </cell>
          <cell r="IB61">
            <v>0.16830068826700001</v>
          </cell>
          <cell r="IC61">
            <v>0</v>
          </cell>
          <cell r="ID61">
            <v>0.162724599242</v>
          </cell>
          <cell r="IE61">
            <v>6.7209430038899995E-2</v>
          </cell>
          <cell r="IF61">
            <v>5.4928213357899998E-2</v>
          </cell>
          <cell r="IG61">
            <v>9.1565772891E-2</v>
          </cell>
          <cell r="IH61">
            <v>0.121222242713</v>
          </cell>
          <cell r="II61">
            <v>0.165403187275</v>
          </cell>
          <cell r="IJ61">
            <v>0.154965758324</v>
          </cell>
          <cell r="IK61">
            <v>8.5428148508100002E-2</v>
          </cell>
          <cell r="IL61">
            <v>0.17890931665900001</v>
          </cell>
          <cell r="IM61">
            <v>5.3837552666699998E-2</v>
          </cell>
          <cell r="IN61">
            <v>0.164407342672</v>
          </cell>
          <cell r="IO61">
            <v>0.141206637025</v>
          </cell>
          <cell r="IP61">
            <v>0</v>
          </cell>
          <cell r="IQ61">
            <v>0.122144639492</v>
          </cell>
          <cell r="IR61">
            <v>0.107517786324</v>
          </cell>
          <cell r="IS61">
            <v>5.7912249118100001E-2</v>
          </cell>
          <cell r="IT61">
            <v>1.8565638065300001</v>
          </cell>
        </row>
        <row r="62">
          <cell r="A62" t="str">
            <v>SNP_CZ_4326755_C719T_W240._ethA</v>
          </cell>
          <cell r="B62">
            <v>3.6212805658600002E-2</v>
          </cell>
          <cell r="C62">
            <v>3.4217432141299998E-2</v>
          </cell>
          <cell r="D62">
            <v>4.5672424137599997E-2</v>
          </cell>
          <cell r="E62">
            <v>1.53162311763E-2</v>
          </cell>
          <cell r="F62">
            <v>4.5200802385800001E-2</v>
          </cell>
          <cell r="G62">
            <v>1.8783630803199999E-2</v>
          </cell>
          <cell r="H62">
            <v>4.2970471084100001E-2</v>
          </cell>
          <cell r="I62">
            <v>6.88347732648E-3</v>
          </cell>
          <cell r="J62">
            <v>0</v>
          </cell>
          <cell r="K62">
            <v>3.1271677464200003E-2</v>
          </cell>
          <cell r="L62">
            <v>1.8391337245699999E-2</v>
          </cell>
          <cell r="M62">
            <v>4.89472076297E-2</v>
          </cell>
          <cell r="N62">
            <v>2.4725597351800001E-2</v>
          </cell>
          <cell r="O62">
            <v>1.9907699897899998E-2</v>
          </cell>
          <cell r="P62">
            <v>0</v>
          </cell>
          <cell r="Q62">
            <v>1.4309653081E-2</v>
          </cell>
          <cell r="R62">
            <v>1.6921579837799999E-2</v>
          </cell>
          <cell r="S62">
            <v>1.7982011660900001E-2</v>
          </cell>
          <cell r="T62">
            <v>2.6215396821499998E-2</v>
          </cell>
          <cell r="U62">
            <v>9.1602113097900006E-3</v>
          </cell>
          <cell r="V62">
            <v>1.21612632647E-2</v>
          </cell>
          <cell r="W62">
            <v>1.47929484956E-3</v>
          </cell>
          <cell r="X62">
            <v>2.1413754671800001E-2</v>
          </cell>
          <cell r="Y62">
            <v>1.2059607543100001E-2</v>
          </cell>
          <cell r="Z62">
            <v>2.0243495702699999E-2</v>
          </cell>
          <cell r="AA62">
            <v>2.4617915973100001E-2</v>
          </cell>
          <cell r="AB62">
            <v>7.4939196929299998E-3</v>
          </cell>
          <cell r="AC62">
            <v>2.91369762272E-2</v>
          </cell>
          <cell r="AD62">
            <v>2.7379652485299999E-2</v>
          </cell>
          <cell r="AE62">
            <v>3.6814734339699999E-2</v>
          </cell>
          <cell r="AF62">
            <v>3.4144721925299999E-2</v>
          </cell>
          <cell r="AG62">
            <v>3.4686408937E-2</v>
          </cell>
          <cell r="AH62">
            <v>4.9939546734099997E-2</v>
          </cell>
          <cell r="AI62">
            <v>2.35664956272E-2</v>
          </cell>
          <cell r="AJ62">
            <v>2.5688589084900001E-3</v>
          </cell>
          <cell r="AK62">
            <v>2.0705051720099999E-2</v>
          </cell>
          <cell r="AL62">
            <v>1.6445517539999999E-2</v>
          </cell>
          <cell r="AM62">
            <v>1.97481065989E-2</v>
          </cell>
          <cell r="AN62">
            <v>3.83186563849E-2</v>
          </cell>
          <cell r="AO62">
            <v>2.22730301321E-2</v>
          </cell>
          <cell r="AP62">
            <v>3.8748737424599999E-2</v>
          </cell>
          <cell r="AQ62">
            <v>3.1347330659599999E-2</v>
          </cell>
          <cell r="AR62">
            <v>7.9788714647299995E-3</v>
          </cell>
          <cell r="AS62">
            <v>2.26128753275E-2</v>
          </cell>
          <cell r="AT62">
            <v>2.3351406678600001E-2</v>
          </cell>
          <cell r="AU62">
            <v>4.46320101619E-2</v>
          </cell>
          <cell r="AV62">
            <v>2.82181557268E-2</v>
          </cell>
          <cell r="AW62">
            <v>4.0134049951999998E-2</v>
          </cell>
          <cell r="AX62">
            <v>2.8236571699400002E-2</v>
          </cell>
          <cell r="AY62">
            <v>2.50154864043E-2</v>
          </cell>
          <cell r="AZ62">
            <v>0</v>
          </cell>
          <cell r="BA62">
            <v>5.4837830364700003E-2</v>
          </cell>
          <cell r="BB62">
            <v>4.1957505047300003E-2</v>
          </cell>
          <cell r="BC62">
            <v>2.0530842244600001E-2</v>
          </cell>
          <cell r="BD62">
            <v>1.5196478925600001E-2</v>
          </cell>
          <cell r="BE62">
            <v>1.9695986062300001E-2</v>
          </cell>
          <cell r="BF62">
            <v>1.33775714785E-2</v>
          </cell>
          <cell r="BG62">
            <v>2.90549676865E-2</v>
          </cell>
          <cell r="BH62">
            <v>4.1803728789099999E-2</v>
          </cell>
          <cell r="BI62">
            <v>0</v>
          </cell>
          <cell r="BJ62">
            <v>2.3972248658499999E-2</v>
          </cell>
          <cell r="BK62">
            <v>2.3372897878299999E-2</v>
          </cell>
          <cell r="BL62">
            <v>2.0954618230499999E-2</v>
          </cell>
          <cell r="BM62">
            <v>1.6141543164800001E-2</v>
          </cell>
          <cell r="BN62">
            <v>0</v>
          </cell>
          <cell r="BO62">
            <v>2.8820399194999999E-2</v>
          </cell>
          <cell r="BP62">
            <v>3.1679861247500003E-2</v>
          </cell>
          <cell r="BQ62">
            <v>6.4646750688599999E-2</v>
          </cell>
          <cell r="BR62">
            <v>8.00370983779E-3</v>
          </cell>
          <cell r="BS62">
            <v>1.1629281565499999E-2</v>
          </cell>
          <cell r="BT62">
            <v>2.1203767508300001E-2</v>
          </cell>
          <cell r="BU62">
            <v>1.9551776349499998E-2</v>
          </cell>
          <cell r="BV62">
            <v>0</v>
          </cell>
          <cell r="BW62">
            <v>3.5960286855699998E-2</v>
          </cell>
          <cell r="BX62">
            <v>1.2051096186000001E-2</v>
          </cell>
          <cell r="BY62">
            <v>1.9659053534299999E-2</v>
          </cell>
          <cell r="BZ62">
            <v>2.8376862406699999E-2</v>
          </cell>
          <cell r="CA62">
            <v>0</v>
          </cell>
          <cell r="CB62">
            <v>2.3253936320500001E-2</v>
          </cell>
          <cell r="CC62">
            <v>3.2796189189E-2</v>
          </cell>
          <cell r="CD62">
            <v>4.4228199869399999E-2</v>
          </cell>
          <cell r="CE62">
            <v>3.4312132746E-2</v>
          </cell>
          <cell r="CF62">
            <v>7.9639833420500003E-3</v>
          </cell>
          <cell r="CG62">
            <v>2.5566199794399998E-2</v>
          </cell>
          <cell r="CH62">
            <v>3.9558336138700002E-2</v>
          </cell>
          <cell r="CI62">
            <v>1.7224684357599999E-2</v>
          </cell>
          <cell r="CJ62">
            <v>4.2569603770999997E-2</v>
          </cell>
          <cell r="CK62">
            <v>2.6665922254299999E-2</v>
          </cell>
          <cell r="CL62">
            <v>5.4647754877799999E-2</v>
          </cell>
          <cell r="CM62">
            <v>2.22116224468E-2</v>
          </cell>
          <cell r="CN62">
            <v>2.1534947678400002E-2</v>
          </cell>
          <cell r="CO62">
            <v>1.0839317925299999E-2</v>
          </cell>
          <cell r="CP62">
            <v>1.5671726316200001E-2</v>
          </cell>
          <cell r="CQ62">
            <v>8.1884842365999994E-3</v>
          </cell>
          <cell r="CR62">
            <v>0</v>
          </cell>
          <cell r="CS62">
            <v>0</v>
          </cell>
          <cell r="CT62">
            <v>1.6693698242299999E-2</v>
          </cell>
          <cell r="CU62">
            <v>8.6570689454699996E-3</v>
          </cell>
          <cell r="CV62">
            <v>0</v>
          </cell>
          <cell r="CW62">
            <v>2.22364328802E-2</v>
          </cell>
          <cell r="CX62">
            <v>2.0461298525300001E-2</v>
          </cell>
          <cell r="CY62">
            <v>2.3076867684699999E-2</v>
          </cell>
          <cell r="CZ62">
            <v>1.8943287432200001E-2</v>
          </cell>
          <cell r="DA62">
            <v>3.1635135412199998E-2</v>
          </cell>
          <cell r="DB62">
            <v>3.08255907148E-2</v>
          </cell>
          <cell r="DC62">
            <v>4.6822361648099997E-2</v>
          </cell>
          <cell r="DD62">
            <v>2.6545574888600001E-2</v>
          </cell>
          <cell r="DE62">
            <v>3.5034678876400001E-2</v>
          </cell>
          <cell r="DF62">
            <v>8.7983310222600006E-3</v>
          </cell>
          <cell r="DG62">
            <v>0</v>
          </cell>
          <cell r="DH62">
            <v>5.5116772651700001E-2</v>
          </cell>
          <cell r="DI62">
            <v>2.1641436964300001E-2</v>
          </cell>
          <cell r="DJ62">
            <v>2.7241827920099999E-2</v>
          </cell>
          <cell r="DK62">
            <v>3.0735844746199999E-2</v>
          </cell>
          <cell r="DL62">
            <v>4.37853001058E-2</v>
          </cell>
          <cell r="DM62">
            <v>3.4764047712100003E-2</v>
          </cell>
          <cell r="DN62">
            <v>1.9365074113000001E-2</v>
          </cell>
          <cell r="DO62">
            <v>4.3077480047899998E-2</v>
          </cell>
          <cell r="DP62">
            <v>2.8555616736399999E-2</v>
          </cell>
          <cell r="DQ62">
            <v>5.7308346033099998E-2</v>
          </cell>
          <cell r="DR62">
            <v>4.2228892445599998E-2</v>
          </cell>
          <cell r="DS62">
            <v>2.8830327093599999E-2</v>
          </cell>
          <cell r="DT62">
            <v>1.9644394516900001E-2</v>
          </cell>
          <cell r="DU62">
            <v>2.0245717838399999E-2</v>
          </cell>
          <cell r="DV62">
            <v>4.2437117546799998E-2</v>
          </cell>
          <cell r="DW62">
            <v>3.0984006822100001E-2</v>
          </cell>
          <cell r="DX62">
            <v>0</v>
          </cell>
          <cell r="DY62">
            <v>1.82888377458E-2</v>
          </cell>
          <cell r="DZ62">
            <v>0</v>
          </cell>
          <cell r="EA62">
            <v>1.5528164804000001E-2</v>
          </cell>
          <cell r="EB62">
            <v>2.1248716861000001E-2</v>
          </cell>
          <cell r="EC62">
            <v>2.0476803183600002E-2</v>
          </cell>
          <cell r="ED62">
            <v>2.7385683730199999E-2</v>
          </cell>
          <cell r="EE62">
            <v>1.31491934881E-2</v>
          </cell>
          <cell r="EF62">
            <v>1.53903979808E-2</v>
          </cell>
          <cell r="EG62">
            <v>4.8000372946300003E-2</v>
          </cell>
          <cell r="EH62">
            <v>2.1576724946499998E-2</v>
          </cell>
          <cell r="EI62">
            <v>1.52371665463E-2</v>
          </cell>
          <cell r="EJ62">
            <v>1.39167262241E-2</v>
          </cell>
          <cell r="EK62">
            <v>2.6718234643300001E-2</v>
          </cell>
          <cell r="EL62">
            <v>7.0464895106900002E-3</v>
          </cell>
          <cell r="EM62">
            <v>3.6794003099200001E-2</v>
          </cell>
          <cell r="EN62">
            <v>8.4076961502400002E-3</v>
          </cell>
          <cell r="EO62">
            <v>2.21317540854E-2</v>
          </cell>
          <cell r="EP62">
            <v>3.4102041274299999E-2</v>
          </cell>
          <cell r="EQ62">
            <v>1.5047255903499999E-2</v>
          </cell>
          <cell r="ER62">
            <v>1.9332932308300001E-2</v>
          </cell>
          <cell r="ES62">
            <v>2.3571493104099998E-2</v>
          </cell>
          <cell r="ET62">
            <v>4.18546646833E-2</v>
          </cell>
          <cell r="EU62">
            <v>3.4482114017E-2</v>
          </cell>
          <cell r="EV62">
            <v>1.7317801713899999E-2</v>
          </cell>
          <cell r="EW62">
            <v>2.42178328335E-2</v>
          </cell>
          <cell r="EX62">
            <v>3.6525357514600003E-2</v>
          </cell>
          <cell r="EY62">
            <v>9.3597061932100007E-3</v>
          </cell>
          <cell r="EZ62">
            <v>2.1816162392500001E-2</v>
          </cell>
          <cell r="FA62">
            <v>3.0834164470400001E-2</v>
          </cell>
          <cell r="FB62">
            <v>3.61048802733E-2</v>
          </cell>
          <cell r="FC62">
            <v>4.5082513243E-2</v>
          </cell>
          <cell r="FD62">
            <v>7.6444218866500002E-3</v>
          </cell>
          <cell r="FE62">
            <v>3.0211323872200001E-2</v>
          </cell>
          <cell r="FF62">
            <v>3.5410083830400001E-2</v>
          </cell>
          <cell r="FG62">
            <v>2.1098069846599999E-2</v>
          </cell>
          <cell r="FH62">
            <v>1.5669716522099999E-2</v>
          </cell>
          <cell r="FI62">
            <v>1.5128054656099999E-2</v>
          </cell>
          <cell r="FJ62">
            <v>2.1220616996299999E-2</v>
          </cell>
          <cell r="FK62">
            <v>5.0465416163200001E-2</v>
          </cell>
          <cell r="FL62">
            <v>2.1108679473400001E-2</v>
          </cell>
          <cell r="FM62">
            <v>1.7352575436199998E-2</v>
          </cell>
          <cell r="FN62">
            <v>1.9578374922299999E-2</v>
          </cell>
          <cell r="FO62">
            <v>2.2105090320099999E-2</v>
          </cell>
          <cell r="FP62">
            <v>1.6946543008100001E-2</v>
          </cell>
          <cell r="FQ62">
            <v>4.8398543149200002E-2</v>
          </cell>
          <cell r="FR62">
            <v>1.30209457129E-2</v>
          </cell>
          <cell r="FS62">
            <v>2.8030624613200002E-2</v>
          </cell>
          <cell r="FT62">
            <v>2.67722029239E-2</v>
          </cell>
          <cell r="FU62">
            <v>1.04321092367E-2</v>
          </cell>
          <cell r="FV62">
            <v>2.6222728192799999E-2</v>
          </cell>
          <cell r="FW62">
            <v>2.966061607E-2</v>
          </cell>
          <cell r="FX62">
            <v>1.4022440649599999E-2</v>
          </cell>
          <cell r="FY62">
            <v>2.8761193156200002E-2</v>
          </cell>
          <cell r="FZ62">
            <v>1.65912751108E-2</v>
          </cell>
          <cell r="GA62">
            <v>3.7119388580299999E-2</v>
          </cell>
          <cell r="GB62">
            <v>3.6708728875999999E-3</v>
          </cell>
          <cell r="GC62">
            <v>1.7660245299299999E-2</v>
          </cell>
          <cell r="GD62">
            <v>1.7123918980399999E-2</v>
          </cell>
          <cell r="GE62">
            <v>0</v>
          </cell>
          <cell r="GF62">
            <v>2.0182374864799998E-2</v>
          </cell>
          <cell r="GG62">
            <v>2.39856280386E-2</v>
          </cell>
          <cell r="GH62">
            <v>3.0090510845200001E-2</v>
          </cell>
          <cell r="GI62">
            <v>2.4066153913700001E-2</v>
          </cell>
          <cell r="GJ62">
            <v>0</v>
          </cell>
          <cell r="GK62">
            <v>1.7190376296599998E-2</v>
          </cell>
          <cell r="GL62">
            <v>1.0127864778E-2</v>
          </cell>
          <cell r="GM62">
            <v>8.4525179117900008E-3</v>
          </cell>
          <cell r="GN62">
            <v>3.5594705492299997E-2</v>
          </cell>
          <cell r="GO62">
            <v>2.1394148469E-2</v>
          </cell>
          <cell r="GP62">
            <v>2.89046224207E-2</v>
          </cell>
          <cell r="GQ62">
            <v>2.7337783947599999E-2</v>
          </cell>
          <cell r="GR62">
            <v>0</v>
          </cell>
          <cell r="GS62">
            <v>3.01754381508E-2</v>
          </cell>
          <cell r="GT62">
            <v>2.3515380919E-2</v>
          </cell>
          <cell r="GU62">
            <v>0</v>
          </cell>
          <cell r="GV62">
            <v>1.8192404881100001E-2</v>
          </cell>
          <cell r="GW62">
            <v>0</v>
          </cell>
          <cell r="GX62">
            <v>5.59508576989E-2</v>
          </cell>
          <cell r="GY62">
            <v>3.2152593135800003E-2</v>
          </cell>
          <cell r="GZ62">
            <v>2.28276103735E-2</v>
          </cell>
          <cell r="HA62">
            <v>1.00808236748E-2</v>
          </cell>
          <cell r="HB62">
            <v>2.2118085995300001E-2</v>
          </cell>
          <cell r="HC62">
            <v>1.14786410704E-2</v>
          </cell>
          <cell r="HD62">
            <v>2.3967007175099999E-2</v>
          </cell>
          <cell r="HE62">
            <v>2.1026758477100001E-2</v>
          </cell>
          <cell r="HF62">
            <v>1.49466451257E-2</v>
          </cell>
          <cell r="HG62">
            <v>1.36538669467E-2</v>
          </cell>
          <cell r="HH62">
            <v>5.2951697260100003E-2</v>
          </cell>
          <cell r="HI62">
            <v>1.80140081793E-2</v>
          </cell>
          <cell r="HJ62">
            <v>1.7968969419599998E-2</v>
          </cell>
          <cell r="HK62">
            <v>1.80214717984E-2</v>
          </cell>
          <cell r="HL62">
            <v>4.3257526122000003E-3</v>
          </cell>
          <cell r="HM62">
            <v>3.0753167346100001E-2</v>
          </cell>
          <cell r="HN62">
            <v>0</v>
          </cell>
          <cell r="HO62">
            <v>1.8395138904500001E-2</v>
          </cell>
          <cell r="HP62">
            <v>2.3327179253099999E-2</v>
          </cell>
          <cell r="HQ62">
            <v>8.3978213369799992E-3</v>
          </cell>
          <cell r="HR62">
            <v>2.5716023519599999E-2</v>
          </cell>
          <cell r="HS62">
            <v>4.0742184966800002E-2</v>
          </cell>
          <cell r="HT62">
            <v>0</v>
          </cell>
          <cell r="HU62">
            <v>2.75033470243E-2</v>
          </cell>
          <cell r="HV62">
            <v>8.6982259526799995E-3</v>
          </cell>
          <cell r="HW62">
            <v>3.8237810134899998E-2</v>
          </cell>
          <cell r="HX62">
            <v>2.5152843445499999E-2</v>
          </cell>
          <cell r="HY62">
            <v>1.9130498170899998E-2</v>
          </cell>
          <cell r="HZ62">
            <v>0</v>
          </cell>
          <cell r="IA62">
            <v>1.9905876368300001E-2</v>
          </cell>
          <cell r="IB62">
            <v>0</v>
          </cell>
          <cell r="IC62">
            <v>3.4385956823800003E-2</v>
          </cell>
          <cell r="ID62">
            <v>1.18404328823E-2</v>
          </cell>
          <cell r="IE62">
            <v>1.9817909225799998E-2</v>
          </cell>
          <cell r="IF62">
            <v>2.1867586299799999E-2</v>
          </cell>
          <cell r="IG62">
            <v>1.8537981435699999E-2</v>
          </cell>
          <cell r="IH62">
            <v>2.2973373532300001E-2</v>
          </cell>
          <cell r="II62">
            <v>2.8023585677100001E-2</v>
          </cell>
          <cell r="IJ62">
            <v>4.3719101697200002E-2</v>
          </cell>
          <cell r="IK62">
            <v>3.1691595911999999E-2</v>
          </cell>
          <cell r="IL62">
            <v>0</v>
          </cell>
          <cell r="IM62">
            <v>0</v>
          </cell>
          <cell r="IN62">
            <v>3.0851153656799999E-2</v>
          </cell>
          <cell r="IO62">
            <v>1.05615723878E-2</v>
          </cell>
          <cell r="IP62">
            <v>3.5545680671899997E-2</v>
          </cell>
          <cell r="IQ62">
            <v>3.7342775613100003E-2</v>
          </cell>
          <cell r="IR62">
            <v>2.28326059878E-2</v>
          </cell>
          <cell r="IS62">
            <v>1.35777983814E-2</v>
          </cell>
          <cell r="IT62">
            <v>1.6816133260699999</v>
          </cell>
        </row>
        <row r="63">
          <cell r="A63" t="str">
            <v>SNP_CN_4326470_G1004T_A335D_ethA</v>
          </cell>
          <cell r="B63">
            <v>0.193221211433</v>
          </cell>
          <cell r="C63">
            <v>0.184115543962</v>
          </cell>
          <cell r="D63">
            <v>0.18745958805099999</v>
          </cell>
          <cell r="E63">
            <v>0</v>
          </cell>
          <cell r="F63">
            <v>0.188151746988</v>
          </cell>
          <cell r="G63">
            <v>0.21633839607200001</v>
          </cell>
          <cell r="H63">
            <v>0.18311828374899999</v>
          </cell>
          <cell r="I63">
            <v>0.16918767988700001</v>
          </cell>
          <cell r="J63">
            <v>0</v>
          </cell>
          <cell r="K63">
            <v>0.19174282252800001</v>
          </cell>
          <cell r="L63">
            <v>0.16902294755</v>
          </cell>
          <cell r="M63">
            <v>0.17035500705199999</v>
          </cell>
          <cell r="N63">
            <v>0.184467375278</v>
          </cell>
          <cell r="O63">
            <v>0.20220847427800001</v>
          </cell>
          <cell r="P63">
            <v>0</v>
          </cell>
          <cell r="Q63">
            <v>0.16177460551299999</v>
          </cell>
          <cell r="R63">
            <v>0.175654605031</v>
          </cell>
          <cell r="S63">
            <v>0</v>
          </cell>
          <cell r="T63">
            <v>0.21779103577100001</v>
          </cell>
          <cell r="U63">
            <v>0.189382582903</v>
          </cell>
          <cell r="V63">
            <v>0.19631078839300001</v>
          </cell>
          <cell r="W63">
            <v>0.192676529288</v>
          </cell>
          <cell r="X63">
            <v>0</v>
          </cell>
          <cell r="Y63">
            <v>0</v>
          </cell>
          <cell r="Z63">
            <v>0.19492125511200001</v>
          </cell>
          <cell r="AA63">
            <v>0.204139888287</v>
          </cell>
          <cell r="AB63">
            <v>0.19839802384399999</v>
          </cell>
          <cell r="AC63">
            <v>0.210095480084</v>
          </cell>
          <cell r="AD63">
            <v>0.174915730953</v>
          </cell>
          <cell r="AE63">
            <v>0</v>
          </cell>
          <cell r="AF63">
            <v>0</v>
          </cell>
          <cell r="AG63">
            <v>0.231263816357</v>
          </cell>
          <cell r="AH63">
            <v>0</v>
          </cell>
          <cell r="AI63">
            <v>0.19335834682</v>
          </cell>
          <cell r="AJ63">
            <v>0.16256473958500001</v>
          </cell>
          <cell r="AK63">
            <v>0</v>
          </cell>
          <cell r="AL63">
            <v>0</v>
          </cell>
          <cell r="AM63">
            <v>0.18677575886200001</v>
          </cell>
          <cell r="AN63">
            <v>0.18893316388100001</v>
          </cell>
          <cell r="AO63">
            <v>0</v>
          </cell>
          <cell r="AP63">
            <v>0</v>
          </cell>
          <cell r="AQ63">
            <v>0.207634493709</v>
          </cell>
          <cell r="AR63">
            <v>0.189031422138</v>
          </cell>
          <cell r="AS63">
            <v>0.21088562905800001</v>
          </cell>
          <cell r="AT63">
            <v>0</v>
          </cell>
          <cell r="AU63">
            <v>0.19432765245399999</v>
          </cell>
          <cell r="AV63">
            <v>0.200090840459</v>
          </cell>
          <cell r="AW63">
            <v>0.20526333153199999</v>
          </cell>
          <cell r="AX63">
            <v>0.20620301365900001</v>
          </cell>
          <cell r="AY63">
            <v>0.18900504708300001</v>
          </cell>
          <cell r="AZ63">
            <v>0.20967020094399999</v>
          </cell>
          <cell r="BA63">
            <v>0</v>
          </cell>
          <cell r="BB63">
            <v>0.19443811476200001</v>
          </cell>
          <cell r="BC63">
            <v>0.20927965640999999</v>
          </cell>
          <cell r="BD63">
            <v>0</v>
          </cell>
          <cell r="BE63">
            <v>0</v>
          </cell>
          <cell r="BF63">
            <v>0</v>
          </cell>
          <cell r="BG63">
            <v>0.18545620143399999</v>
          </cell>
          <cell r="BH63">
            <v>0.18399114906799999</v>
          </cell>
          <cell r="BI63">
            <v>0</v>
          </cell>
          <cell r="BJ63">
            <v>0.17327879369300001</v>
          </cell>
          <cell r="BK63">
            <v>0</v>
          </cell>
          <cell r="BL63">
            <v>0</v>
          </cell>
          <cell r="BM63">
            <v>0.16890668869</v>
          </cell>
          <cell r="BN63">
            <v>0.18847687542399999</v>
          </cell>
          <cell r="BO63">
            <v>0</v>
          </cell>
          <cell r="BP63">
            <v>0.2322819978</v>
          </cell>
          <cell r="BQ63">
            <v>0</v>
          </cell>
          <cell r="BR63">
            <v>0.195304721594</v>
          </cell>
          <cell r="BS63">
            <v>0.20630912482700001</v>
          </cell>
          <cell r="BT63">
            <v>0.176240831614</v>
          </cell>
          <cell r="BU63">
            <v>0.20634292066099999</v>
          </cell>
          <cell r="BV63">
            <v>0.18683929741399999</v>
          </cell>
          <cell r="BW63">
            <v>0.2021279037</v>
          </cell>
          <cell r="BX63">
            <v>0.18423347175099999</v>
          </cell>
          <cell r="BY63">
            <v>0.183940783143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0.20537100732300001</v>
          </cell>
          <cell r="CE63">
            <v>0.162627518177</v>
          </cell>
          <cell r="CF63">
            <v>0.17868441343300001</v>
          </cell>
          <cell r="CG63">
            <v>0</v>
          </cell>
          <cell r="CH63">
            <v>0.19966360926599999</v>
          </cell>
          <cell r="CI63">
            <v>0.16723226010799999</v>
          </cell>
          <cell r="CJ63">
            <v>0.20965220034099999</v>
          </cell>
          <cell r="CK63">
            <v>0.16971874237099999</v>
          </cell>
          <cell r="CL63">
            <v>0.20609946548899999</v>
          </cell>
          <cell r="CM63">
            <v>0</v>
          </cell>
          <cell r="CN63">
            <v>0.19383002817600001</v>
          </cell>
          <cell r="CO63">
            <v>0.19275860488400001</v>
          </cell>
          <cell r="CP63">
            <v>0.214398771524</v>
          </cell>
          <cell r="CQ63">
            <v>0</v>
          </cell>
          <cell r="CR63">
            <v>0</v>
          </cell>
          <cell r="CS63">
            <v>0.16083833575199999</v>
          </cell>
          <cell r="CT63">
            <v>0.24676939845099999</v>
          </cell>
          <cell r="CU63">
            <v>0.21400974690899999</v>
          </cell>
          <cell r="CV63">
            <v>0.20730787515599999</v>
          </cell>
          <cell r="CW63">
            <v>0</v>
          </cell>
          <cell r="CX63">
            <v>0.20775245130100001</v>
          </cell>
          <cell r="CY63">
            <v>0.17072130739700001</v>
          </cell>
          <cell r="CZ63">
            <v>0.17148026824000001</v>
          </cell>
          <cell r="DA63">
            <v>0</v>
          </cell>
          <cell r="DB63">
            <v>0.21993155777500001</v>
          </cell>
          <cell r="DC63">
            <v>0.16366466879800001</v>
          </cell>
          <cell r="DD63">
            <v>0.16940271854399999</v>
          </cell>
          <cell r="DE63">
            <v>0.179067969322</v>
          </cell>
          <cell r="DF63">
            <v>0</v>
          </cell>
          <cell r="DG63">
            <v>0.17355827987200001</v>
          </cell>
          <cell r="DH63">
            <v>0.16390255093600001</v>
          </cell>
          <cell r="DI63">
            <v>0.18980368971799999</v>
          </cell>
          <cell r="DJ63">
            <v>0.169517830014</v>
          </cell>
          <cell r="DK63">
            <v>0.219429239631</v>
          </cell>
          <cell r="DL63">
            <v>0.20999558269999999</v>
          </cell>
          <cell r="DM63">
            <v>0</v>
          </cell>
          <cell r="DN63">
            <v>0.17898109555200001</v>
          </cell>
          <cell r="DO63">
            <v>0.20351222157500001</v>
          </cell>
          <cell r="DP63">
            <v>0.230007275939</v>
          </cell>
          <cell r="DQ63">
            <v>0</v>
          </cell>
          <cell r="DR63">
            <v>0.21468459069699999</v>
          </cell>
          <cell r="DS63">
            <v>0.232181683183</v>
          </cell>
          <cell r="DT63">
            <v>0</v>
          </cell>
          <cell r="DU63">
            <v>0.20183330774300001</v>
          </cell>
          <cell r="DV63">
            <v>0.171243354678</v>
          </cell>
          <cell r="DW63">
            <v>0</v>
          </cell>
          <cell r="DX63">
            <v>0.18078063428400001</v>
          </cell>
          <cell r="DY63">
            <v>0.197364345193</v>
          </cell>
          <cell r="DZ63">
            <v>0.164585500956</v>
          </cell>
          <cell r="EA63">
            <v>0.186164557934</v>
          </cell>
          <cell r="EB63">
            <v>0.19118119776199999</v>
          </cell>
          <cell r="EC63">
            <v>0</v>
          </cell>
          <cell r="ED63">
            <v>0.179740339518</v>
          </cell>
          <cell r="EE63">
            <v>0.19324287772199999</v>
          </cell>
          <cell r="EF63">
            <v>0</v>
          </cell>
          <cell r="EG63">
            <v>0</v>
          </cell>
          <cell r="EH63">
            <v>0.17810758948300001</v>
          </cell>
          <cell r="EI63">
            <v>0.201976776123</v>
          </cell>
          <cell r="EJ63">
            <v>0</v>
          </cell>
          <cell r="EK63">
            <v>0.19099390506700001</v>
          </cell>
          <cell r="EL63">
            <v>0.193930536509</v>
          </cell>
          <cell r="EM63">
            <v>0.19973103702100001</v>
          </cell>
          <cell r="EN63">
            <v>0.20106832683100001</v>
          </cell>
          <cell r="EO63">
            <v>0</v>
          </cell>
          <cell r="EP63">
            <v>0.15913081169099999</v>
          </cell>
          <cell r="EQ63">
            <v>0.16670712828600001</v>
          </cell>
          <cell r="ER63">
            <v>0.209618285298</v>
          </cell>
          <cell r="ES63">
            <v>0</v>
          </cell>
          <cell r="ET63">
            <v>0.18887718021899999</v>
          </cell>
          <cell r="EU63">
            <v>0.14866551756900001</v>
          </cell>
          <cell r="EV63">
            <v>0.167065650225</v>
          </cell>
          <cell r="EW63">
            <v>0.18272210657599999</v>
          </cell>
          <cell r="EX63">
            <v>0.179395884275</v>
          </cell>
          <cell r="EY63">
            <v>0.18297986686199999</v>
          </cell>
          <cell r="EZ63">
            <v>0.21938844025099999</v>
          </cell>
          <cell r="FA63">
            <v>0</v>
          </cell>
          <cell r="FB63">
            <v>0.19727104902299999</v>
          </cell>
          <cell r="FC63">
            <v>0.15610474348100001</v>
          </cell>
          <cell r="FD63">
            <v>0.175918251276</v>
          </cell>
          <cell r="FE63">
            <v>0</v>
          </cell>
          <cell r="FF63">
            <v>0.20859093964100001</v>
          </cell>
          <cell r="FG63">
            <v>0.17840385437</v>
          </cell>
          <cell r="FH63">
            <v>0.19615969061899999</v>
          </cell>
          <cell r="FI63">
            <v>0.20490828156499999</v>
          </cell>
          <cell r="FJ63">
            <v>0</v>
          </cell>
          <cell r="FK63">
            <v>0.20679068565399999</v>
          </cell>
          <cell r="FL63">
            <v>0</v>
          </cell>
          <cell r="FM63">
            <v>0.21579751372299999</v>
          </cell>
          <cell r="FN63">
            <v>0.207108154893</v>
          </cell>
          <cell r="FO63">
            <v>0</v>
          </cell>
          <cell r="FP63">
            <v>0.17647519707699999</v>
          </cell>
          <cell r="FQ63">
            <v>0.19401411712200001</v>
          </cell>
          <cell r="FR63">
            <v>0</v>
          </cell>
          <cell r="FS63">
            <v>0.19514352083200001</v>
          </cell>
          <cell r="FT63">
            <v>0.23082107305499999</v>
          </cell>
          <cell r="FU63">
            <v>0.16334791481499999</v>
          </cell>
          <cell r="FV63">
            <v>0.179633706808</v>
          </cell>
          <cell r="FW63">
            <v>0.14868298173</v>
          </cell>
          <cell r="FX63">
            <v>0.21517701447000001</v>
          </cell>
          <cell r="FY63">
            <v>0.185818299651</v>
          </cell>
          <cell r="FZ63">
            <v>0.184895396233</v>
          </cell>
          <cell r="GA63">
            <v>0</v>
          </cell>
          <cell r="GB63">
            <v>0.176185235381</v>
          </cell>
          <cell r="GC63">
            <v>0</v>
          </cell>
          <cell r="GD63">
            <v>0</v>
          </cell>
          <cell r="GE63">
            <v>0.17799888551199999</v>
          </cell>
          <cell r="GF63">
            <v>0.18542759120499999</v>
          </cell>
          <cell r="GG63">
            <v>0.190778002143</v>
          </cell>
          <cell r="GH63">
            <v>0</v>
          </cell>
          <cell r="GI63">
            <v>0</v>
          </cell>
          <cell r="GJ63">
            <v>0</v>
          </cell>
          <cell r="GK63">
            <v>0.16384242474999999</v>
          </cell>
          <cell r="GL63">
            <v>0.18660017847999999</v>
          </cell>
          <cell r="GM63">
            <v>0.21968555450400001</v>
          </cell>
          <cell r="GN63">
            <v>0.17455346882299999</v>
          </cell>
          <cell r="GO63">
            <v>0.16941949725200001</v>
          </cell>
          <cell r="GP63">
            <v>0.187809184194</v>
          </cell>
          <cell r="GQ63">
            <v>0.176794797182</v>
          </cell>
          <cell r="GR63">
            <v>0.21935673057999999</v>
          </cell>
          <cell r="GS63">
            <v>0</v>
          </cell>
          <cell r="GT63">
            <v>0.17845124006300001</v>
          </cell>
          <cell r="GU63">
            <v>0.20637883245899999</v>
          </cell>
          <cell r="GV63">
            <v>0.225626274943</v>
          </cell>
          <cell r="GW63">
            <v>0.18394801020599999</v>
          </cell>
          <cell r="GX63">
            <v>0.17163358628700001</v>
          </cell>
          <cell r="GY63">
            <v>0.20083512365799999</v>
          </cell>
          <cell r="GZ63">
            <v>0.18918469548200001</v>
          </cell>
          <cell r="HA63">
            <v>0.232004255056</v>
          </cell>
          <cell r="HB63">
            <v>0.20623062550999999</v>
          </cell>
          <cell r="HC63">
            <v>0.219960257411</v>
          </cell>
          <cell r="HD63">
            <v>0.21040047705199999</v>
          </cell>
          <cell r="HE63">
            <v>0.19722323119599999</v>
          </cell>
          <cell r="HF63">
            <v>0.19668854773</v>
          </cell>
          <cell r="HG63">
            <v>0</v>
          </cell>
          <cell r="HH63">
            <v>0.22373038530299999</v>
          </cell>
          <cell r="HI63">
            <v>0.177844733</v>
          </cell>
          <cell r="HJ63">
            <v>0.166555151343</v>
          </cell>
          <cell r="HK63">
            <v>0.20686170458799999</v>
          </cell>
          <cell r="HL63">
            <v>0</v>
          </cell>
          <cell r="HM63">
            <v>0.21026709675800001</v>
          </cell>
          <cell r="HN63">
            <v>0.20873442292200001</v>
          </cell>
          <cell r="HO63">
            <v>0</v>
          </cell>
          <cell r="HP63">
            <v>0.17213170230399999</v>
          </cell>
          <cell r="HQ63">
            <v>0.18664509058000001</v>
          </cell>
          <cell r="HR63">
            <v>0.222334444523</v>
          </cell>
          <cell r="HS63">
            <v>0.19720278680299999</v>
          </cell>
          <cell r="HT63">
            <v>0.224611610174</v>
          </cell>
          <cell r="HU63">
            <v>0</v>
          </cell>
          <cell r="HV63">
            <v>0.18333752453300001</v>
          </cell>
          <cell r="HW63">
            <v>0</v>
          </cell>
          <cell r="HX63">
            <v>0.200846463442</v>
          </cell>
          <cell r="HY63">
            <v>0.18592439591900001</v>
          </cell>
          <cell r="HZ63">
            <v>0</v>
          </cell>
          <cell r="IA63">
            <v>0.20833364129099999</v>
          </cell>
          <cell r="IB63">
            <v>0</v>
          </cell>
          <cell r="IC63">
            <v>0.18365919589999999</v>
          </cell>
          <cell r="ID63">
            <v>0.20973293483300001</v>
          </cell>
          <cell r="IE63">
            <v>0.19664900004899999</v>
          </cell>
          <cell r="IF63">
            <v>0.197049066424</v>
          </cell>
          <cell r="IG63">
            <v>0.20073863863899999</v>
          </cell>
          <cell r="IH63">
            <v>0.19065468013299999</v>
          </cell>
          <cell r="II63">
            <v>0.22234816849200001</v>
          </cell>
          <cell r="IJ63">
            <v>0.205877512693</v>
          </cell>
          <cell r="IK63">
            <v>0.195533230901</v>
          </cell>
          <cell r="IL63">
            <v>0.183947473764</v>
          </cell>
          <cell r="IM63">
            <v>0.218768134713</v>
          </cell>
          <cell r="IN63">
            <v>0.173170030117</v>
          </cell>
          <cell r="IO63">
            <v>0.18705163896099999</v>
          </cell>
          <cell r="IP63">
            <v>0.187846690416</v>
          </cell>
          <cell r="IQ63">
            <v>0.21037235856100001</v>
          </cell>
          <cell r="IR63">
            <v>0.143391177058</v>
          </cell>
          <cell r="IS63">
            <v>8.5634157061600005E-2</v>
          </cell>
          <cell r="IT63">
            <v>1.6744624376299999</v>
          </cell>
        </row>
        <row r="64">
          <cell r="A64" t="str">
            <v>SNP_CN_4326717_A757G_C253R_ethA</v>
          </cell>
          <cell r="B64">
            <v>0.16734451055499999</v>
          </cell>
          <cell r="C64">
            <v>0.19177654385599999</v>
          </cell>
          <cell r="D64">
            <v>0.21581546962299999</v>
          </cell>
          <cell r="E64">
            <v>0.211986318231</v>
          </cell>
          <cell r="F64">
            <v>0.17308944463699999</v>
          </cell>
          <cell r="G64">
            <v>0.18842481076699999</v>
          </cell>
          <cell r="H64">
            <v>0.191496327519</v>
          </cell>
          <cell r="I64">
            <v>0.19475905597199999</v>
          </cell>
          <cell r="J64">
            <v>0.179161205888</v>
          </cell>
          <cell r="K64">
            <v>0</v>
          </cell>
          <cell r="L64">
            <v>0.17799367010600001</v>
          </cell>
          <cell r="M64">
            <v>0.179503753781</v>
          </cell>
          <cell r="N64">
            <v>0.195724010468</v>
          </cell>
          <cell r="O64">
            <v>0</v>
          </cell>
          <cell r="P64">
            <v>0</v>
          </cell>
          <cell r="Q64">
            <v>0</v>
          </cell>
          <cell r="R64">
            <v>0.190914705396</v>
          </cell>
          <cell r="S64">
            <v>0.19403086602700001</v>
          </cell>
          <cell r="T64">
            <v>0.17858959734400001</v>
          </cell>
          <cell r="U64">
            <v>0.167198002338</v>
          </cell>
          <cell r="V64">
            <v>0</v>
          </cell>
          <cell r="W64">
            <v>0</v>
          </cell>
          <cell r="X64">
            <v>0.197015553713</v>
          </cell>
          <cell r="Y64">
            <v>0.219960391521</v>
          </cell>
          <cell r="Z64">
            <v>0.210056006908</v>
          </cell>
          <cell r="AA64">
            <v>0.19589214026900001</v>
          </cell>
          <cell r="AB64">
            <v>0</v>
          </cell>
          <cell r="AC64">
            <v>0.19116653502</v>
          </cell>
          <cell r="AD64">
            <v>0.167268797755</v>
          </cell>
          <cell r="AE64">
            <v>0.182064726949</v>
          </cell>
          <cell r="AF64">
            <v>0.19515824317899999</v>
          </cell>
          <cell r="AG64">
            <v>0.19877693057099999</v>
          </cell>
          <cell r="AH64">
            <v>0.194997429848</v>
          </cell>
          <cell r="AI64">
            <v>0</v>
          </cell>
          <cell r="AJ64">
            <v>0.162538021803</v>
          </cell>
          <cell r="AK64">
            <v>0.17399840056900001</v>
          </cell>
          <cell r="AL64">
            <v>0.192458286881</v>
          </cell>
          <cell r="AM64">
            <v>0.208221659064</v>
          </cell>
          <cell r="AN64">
            <v>0.20664481818700001</v>
          </cell>
          <cell r="AO64">
            <v>0</v>
          </cell>
          <cell r="AP64">
            <v>0.17503269016699999</v>
          </cell>
          <cell r="AQ64">
            <v>0</v>
          </cell>
          <cell r="AR64">
            <v>0</v>
          </cell>
          <cell r="AS64">
            <v>0.24897028505800001</v>
          </cell>
          <cell r="AT64">
            <v>0</v>
          </cell>
          <cell r="AU64">
            <v>0</v>
          </cell>
          <cell r="AV64">
            <v>0.20485767722100001</v>
          </cell>
          <cell r="AW64">
            <v>0.167186751962</v>
          </cell>
          <cell r="AX64">
            <v>0.186775490642</v>
          </cell>
          <cell r="AY64">
            <v>0.167299613357</v>
          </cell>
          <cell r="AZ64">
            <v>0</v>
          </cell>
          <cell r="BA64">
            <v>0.213415071368</v>
          </cell>
          <cell r="BB64">
            <v>0</v>
          </cell>
          <cell r="BC64">
            <v>0.201370701194</v>
          </cell>
          <cell r="BD64">
            <v>0</v>
          </cell>
          <cell r="BE64">
            <v>0.20179033279399999</v>
          </cell>
          <cell r="BF64">
            <v>0</v>
          </cell>
          <cell r="BG64">
            <v>0</v>
          </cell>
          <cell r="BH64">
            <v>0.20239922404300001</v>
          </cell>
          <cell r="BI64">
            <v>0.20715276897000001</v>
          </cell>
          <cell r="BJ64">
            <v>0.214826956391</v>
          </cell>
          <cell r="BK64">
            <v>0</v>
          </cell>
          <cell r="BL64">
            <v>0.18185792863399999</v>
          </cell>
          <cell r="BM64">
            <v>0.203359946609</v>
          </cell>
          <cell r="BN64">
            <v>0.169348865747</v>
          </cell>
          <cell r="BO64">
            <v>0</v>
          </cell>
          <cell r="BP64">
            <v>0.19728608429399999</v>
          </cell>
          <cell r="BQ64">
            <v>0.23105323314699999</v>
          </cell>
          <cell r="BR64">
            <v>0.20488670468299999</v>
          </cell>
          <cell r="BS64">
            <v>0.19809487462</v>
          </cell>
          <cell r="BT64">
            <v>0</v>
          </cell>
          <cell r="BU64">
            <v>0.182069063187</v>
          </cell>
          <cell r="BV64">
            <v>0.20319114625500001</v>
          </cell>
          <cell r="BW64">
            <v>0.23088294267699999</v>
          </cell>
          <cell r="BX64">
            <v>0.19323800504200001</v>
          </cell>
          <cell r="BY64">
            <v>0.19536548852899999</v>
          </cell>
          <cell r="BZ64">
            <v>0.18788313865699999</v>
          </cell>
          <cell r="CA64">
            <v>0.18150962889200001</v>
          </cell>
          <cell r="CB64">
            <v>0.193528205156</v>
          </cell>
          <cell r="CC64">
            <v>0.18948222696799999</v>
          </cell>
          <cell r="CD64">
            <v>0</v>
          </cell>
          <cell r="CE64">
            <v>0</v>
          </cell>
          <cell r="CF64">
            <v>0.205730378628</v>
          </cell>
          <cell r="CG64">
            <v>0.19240295887</v>
          </cell>
          <cell r="CH64">
            <v>0.23011118173600001</v>
          </cell>
          <cell r="CI64">
            <v>0.20769795775399999</v>
          </cell>
          <cell r="CJ64">
            <v>0.18843813240499999</v>
          </cell>
          <cell r="CK64">
            <v>0</v>
          </cell>
          <cell r="CL64">
            <v>0.19555751979399999</v>
          </cell>
          <cell r="CM64">
            <v>0.20120866596699999</v>
          </cell>
          <cell r="CN64">
            <v>0</v>
          </cell>
          <cell r="CO64">
            <v>0.21034097671499999</v>
          </cell>
          <cell r="CP64">
            <v>0.21344856917899999</v>
          </cell>
          <cell r="CQ64">
            <v>0.171084791422</v>
          </cell>
          <cell r="CR64">
            <v>0.19969768822200001</v>
          </cell>
          <cell r="CS64">
            <v>0.18254581093800001</v>
          </cell>
          <cell r="CT64">
            <v>0.232525914907</v>
          </cell>
          <cell r="CU64">
            <v>0.21992738544900001</v>
          </cell>
          <cell r="CV64">
            <v>0.21021606028100001</v>
          </cell>
          <cell r="CW64">
            <v>0.18074056506200001</v>
          </cell>
          <cell r="CX64">
            <v>0</v>
          </cell>
          <cell r="CY64">
            <v>0.17219421267500001</v>
          </cell>
          <cell r="CZ64">
            <v>0.210697829723</v>
          </cell>
          <cell r="DA64">
            <v>0</v>
          </cell>
          <cell r="DB64">
            <v>0</v>
          </cell>
          <cell r="DC64">
            <v>0</v>
          </cell>
          <cell r="DD64">
            <v>0.15905135870000001</v>
          </cell>
          <cell r="DE64">
            <v>0</v>
          </cell>
          <cell r="DF64">
            <v>0.211357429624</v>
          </cell>
          <cell r="DG64">
            <v>0.169043779373</v>
          </cell>
          <cell r="DH64">
            <v>0.19046419858899999</v>
          </cell>
          <cell r="DI64">
            <v>0.20288324356099999</v>
          </cell>
          <cell r="DJ64">
            <v>0.17509855329999999</v>
          </cell>
          <cell r="DK64">
            <v>0</v>
          </cell>
          <cell r="DL64">
            <v>0.230938091874</v>
          </cell>
          <cell r="DM64">
            <v>0</v>
          </cell>
          <cell r="DN64">
            <v>0.196573361754</v>
          </cell>
          <cell r="DO64">
            <v>0.194750979543</v>
          </cell>
          <cell r="DP64">
            <v>0.20929951965800001</v>
          </cell>
          <cell r="DQ64">
            <v>0.16794653236900001</v>
          </cell>
          <cell r="DR64">
            <v>0.183622360229</v>
          </cell>
          <cell r="DS64">
            <v>0.18611778318899999</v>
          </cell>
          <cell r="DT64">
            <v>0.18741513788700001</v>
          </cell>
          <cell r="DU64">
            <v>0.150998070836</v>
          </cell>
          <cell r="DV64">
            <v>0.17389398813199999</v>
          </cell>
          <cell r="DW64">
            <v>0</v>
          </cell>
          <cell r="DX64">
            <v>0</v>
          </cell>
          <cell r="DY64">
            <v>0.195445284247</v>
          </cell>
          <cell r="DZ64">
            <v>0.193731963634</v>
          </cell>
          <cell r="EA64">
            <v>0.173343881965</v>
          </cell>
          <cell r="EB64">
            <v>0.17015218734699999</v>
          </cell>
          <cell r="EC64">
            <v>0.17869558930400001</v>
          </cell>
          <cell r="ED64">
            <v>0.173886418343</v>
          </cell>
          <cell r="EE64">
            <v>0.18431434035300001</v>
          </cell>
          <cell r="EF64">
            <v>0.169355630875</v>
          </cell>
          <cell r="EG64">
            <v>0.19842009246299999</v>
          </cell>
          <cell r="EH64">
            <v>0.19741378724600001</v>
          </cell>
          <cell r="EI64">
            <v>0</v>
          </cell>
          <cell r="EJ64">
            <v>0.19647410511999999</v>
          </cell>
          <cell r="EK64">
            <v>0</v>
          </cell>
          <cell r="EL64">
            <v>0</v>
          </cell>
          <cell r="EM64">
            <v>0</v>
          </cell>
          <cell r="EN64">
            <v>0.16890822351000001</v>
          </cell>
          <cell r="EO64">
            <v>0.170943811536</v>
          </cell>
          <cell r="EP64">
            <v>0.162785097957</v>
          </cell>
          <cell r="EQ64">
            <v>0.18176370859099999</v>
          </cell>
          <cell r="ER64">
            <v>0.17245325446099999</v>
          </cell>
          <cell r="ES64">
            <v>0</v>
          </cell>
          <cell r="ET64">
            <v>0.18700198829199999</v>
          </cell>
          <cell r="EU64">
            <v>0</v>
          </cell>
          <cell r="EV64">
            <v>0.19002826511900001</v>
          </cell>
          <cell r="EW64">
            <v>0.184507206082</v>
          </cell>
          <cell r="EX64">
            <v>0.224353075027</v>
          </cell>
          <cell r="EY64">
            <v>0</v>
          </cell>
          <cell r="EZ64">
            <v>0.19987849891199999</v>
          </cell>
          <cell r="FA64">
            <v>0.204737320542</v>
          </cell>
          <cell r="FB64">
            <v>0</v>
          </cell>
          <cell r="FC64">
            <v>0.17540434002899999</v>
          </cell>
          <cell r="FD64">
            <v>0.18419979512699999</v>
          </cell>
          <cell r="FE64">
            <v>0.18834206461899999</v>
          </cell>
          <cell r="FF64">
            <v>0.20459482073800001</v>
          </cell>
          <cell r="FG64">
            <v>0.167431101203</v>
          </cell>
          <cell r="FH64">
            <v>0</v>
          </cell>
          <cell r="FI64">
            <v>0.19788607955000001</v>
          </cell>
          <cell r="FJ64">
            <v>0</v>
          </cell>
          <cell r="FK64">
            <v>0.18948400020600001</v>
          </cell>
          <cell r="FL64">
            <v>0.201802954078</v>
          </cell>
          <cell r="FM64">
            <v>0</v>
          </cell>
          <cell r="FN64">
            <v>0.19686143100299999</v>
          </cell>
          <cell r="FO64">
            <v>0</v>
          </cell>
          <cell r="FP64">
            <v>0</v>
          </cell>
          <cell r="FQ64">
            <v>0.20041038096</v>
          </cell>
          <cell r="FR64">
            <v>0.19365668296800001</v>
          </cell>
          <cell r="FS64">
            <v>0</v>
          </cell>
          <cell r="FT64">
            <v>0.18261210620400001</v>
          </cell>
          <cell r="FU64">
            <v>0.16576561331699999</v>
          </cell>
          <cell r="FV64">
            <v>0.209694191813</v>
          </cell>
          <cell r="FW64">
            <v>0</v>
          </cell>
          <cell r="FX64">
            <v>0.19635868072500001</v>
          </cell>
          <cell r="FY64">
            <v>0</v>
          </cell>
          <cell r="FZ64">
            <v>0.15319395065300001</v>
          </cell>
          <cell r="GA64">
            <v>0.20338833332100001</v>
          </cell>
          <cell r="GB64">
            <v>0</v>
          </cell>
          <cell r="GC64">
            <v>0</v>
          </cell>
          <cell r="GD64">
            <v>0</v>
          </cell>
          <cell r="GE64">
            <v>0.16676680743700001</v>
          </cell>
          <cell r="GF64">
            <v>0.16801747679699999</v>
          </cell>
          <cell r="GG64">
            <v>0</v>
          </cell>
          <cell r="GH64">
            <v>0</v>
          </cell>
          <cell r="GI64">
            <v>0.19216194748900001</v>
          </cell>
          <cell r="GJ64">
            <v>0.20333075523399999</v>
          </cell>
          <cell r="GK64">
            <v>0.17218244075799999</v>
          </cell>
          <cell r="GL64">
            <v>0.17128662765</v>
          </cell>
          <cell r="GM64">
            <v>0.17556232214</v>
          </cell>
          <cell r="GN64">
            <v>0.18451142311099999</v>
          </cell>
          <cell r="GO64">
            <v>0</v>
          </cell>
          <cell r="GP64">
            <v>0.21351747214799999</v>
          </cell>
          <cell r="GQ64">
            <v>0.18210585415399999</v>
          </cell>
          <cell r="GR64">
            <v>0.198344349861</v>
          </cell>
          <cell r="GS64">
            <v>0.199961051345</v>
          </cell>
          <cell r="GT64">
            <v>0.18271310627500001</v>
          </cell>
          <cell r="GU64">
            <v>0</v>
          </cell>
          <cell r="GV64">
            <v>0.20483289659000001</v>
          </cell>
          <cell r="GW64">
            <v>0.19052687287299999</v>
          </cell>
          <cell r="GX64">
            <v>0.17233143746900001</v>
          </cell>
          <cell r="GY64">
            <v>0.22902308404400001</v>
          </cell>
          <cell r="GZ64">
            <v>0.14680349826799999</v>
          </cell>
          <cell r="HA64">
            <v>0.22775022685499999</v>
          </cell>
          <cell r="HB64">
            <v>0.203248858452</v>
          </cell>
          <cell r="HC64">
            <v>0.20094738900699999</v>
          </cell>
          <cell r="HD64">
            <v>0</v>
          </cell>
          <cell r="HE64">
            <v>0.21321773529099999</v>
          </cell>
          <cell r="HF64">
            <v>0</v>
          </cell>
          <cell r="HG64">
            <v>0</v>
          </cell>
          <cell r="HH64">
            <v>0.18937164545099999</v>
          </cell>
          <cell r="HI64">
            <v>0.177780777216</v>
          </cell>
          <cell r="HJ64">
            <v>0.20326602459000001</v>
          </cell>
          <cell r="HK64">
            <v>0</v>
          </cell>
          <cell r="HL64">
            <v>0</v>
          </cell>
          <cell r="HM64">
            <v>0.223038807511</v>
          </cell>
          <cell r="HN64">
            <v>0</v>
          </cell>
          <cell r="HO64">
            <v>0.172680497169</v>
          </cell>
          <cell r="HP64">
            <v>0.174986794591</v>
          </cell>
          <cell r="HQ64">
            <v>0.19061163067799999</v>
          </cell>
          <cell r="HR64">
            <v>0</v>
          </cell>
          <cell r="HS64">
            <v>0.20248603820800001</v>
          </cell>
          <cell r="HT64">
            <v>0.20074148476100001</v>
          </cell>
          <cell r="HU64">
            <v>0.18305577337699999</v>
          </cell>
          <cell r="HV64">
            <v>0.197957962751</v>
          </cell>
          <cell r="HW64">
            <v>0.205662041903</v>
          </cell>
          <cell r="HX64">
            <v>0.193730637431</v>
          </cell>
          <cell r="HY64">
            <v>0</v>
          </cell>
          <cell r="HZ64">
            <v>0.19531151652299999</v>
          </cell>
          <cell r="IA64">
            <v>0.19711793959099999</v>
          </cell>
          <cell r="IB64">
            <v>0</v>
          </cell>
          <cell r="IC64">
            <v>0.15089271962600001</v>
          </cell>
          <cell r="ID64">
            <v>0.183486178517</v>
          </cell>
          <cell r="IE64">
            <v>0.20973323285600001</v>
          </cell>
          <cell r="IF64">
            <v>0.189771801233</v>
          </cell>
          <cell r="IG64">
            <v>0.19168159365699999</v>
          </cell>
          <cell r="IH64">
            <v>0.209422051907</v>
          </cell>
          <cell r="II64">
            <v>0</v>
          </cell>
          <cell r="IJ64">
            <v>0.17688924074199999</v>
          </cell>
          <cell r="IK64">
            <v>0.19849587976899999</v>
          </cell>
          <cell r="IL64">
            <v>0.18307146429999999</v>
          </cell>
          <cell r="IM64">
            <v>0.193863645196</v>
          </cell>
          <cell r="IN64">
            <v>0.22665633261199999</v>
          </cell>
          <cell r="IO64">
            <v>0.18705475330400001</v>
          </cell>
          <cell r="IP64">
            <v>0.20468921959399999</v>
          </cell>
          <cell r="IQ64">
            <v>0.18128004670100001</v>
          </cell>
          <cell r="IR64">
            <v>0.140503078699</v>
          </cell>
          <cell r="IS64">
            <v>8.6353205144399994E-2</v>
          </cell>
          <cell r="IT64">
            <v>1.6270742416399999</v>
          </cell>
        </row>
        <row r="65">
          <cell r="A65" t="str">
            <v>SNP_CZ_4326213_G1261A_R421._ethA</v>
          </cell>
          <cell r="B65">
            <v>0.196932032704</v>
          </cell>
          <cell r="C65">
            <v>0.16086208820299999</v>
          </cell>
          <cell r="D65">
            <v>0.22042460739600001</v>
          </cell>
          <cell r="E65">
            <v>0.233301177621</v>
          </cell>
          <cell r="F65">
            <v>0.16685846447899999</v>
          </cell>
          <cell r="G65">
            <v>0.20322714746000001</v>
          </cell>
          <cell r="H65">
            <v>0.19185598194600001</v>
          </cell>
          <cell r="I65">
            <v>0.195842072368</v>
          </cell>
          <cell r="J65">
            <v>0.18880844116199999</v>
          </cell>
          <cell r="K65">
            <v>0.198689699173</v>
          </cell>
          <cell r="L65">
            <v>0.16719953715800001</v>
          </cell>
          <cell r="M65">
            <v>0.161191448569</v>
          </cell>
          <cell r="N65">
            <v>0.20328398048900001</v>
          </cell>
          <cell r="O65">
            <v>0.18954601883899999</v>
          </cell>
          <cell r="P65">
            <v>0.17412847280499999</v>
          </cell>
          <cell r="Q65">
            <v>0.17937603592900001</v>
          </cell>
          <cell r="R65">
            <v>0.19272418320199999</v>
          </cell>
          <cell r="S65">
            <v>0.20457878708800001</v>
          </cell>
          <cell r="T65">
            <v>0.19120116531799999</v>
          </cell>
          <cell r="U65">
            <v>0.18567346036400001</v>
          </cell>
          <cell r="V65">
            <v>0.19055390357999999</v>
          </cell>
          <cell r="W65">
            <v>0.19165165722399999</v>
          </cell>
          <cell r="X65">
            <v>0.18492011725900001</v>
          </cell>
          <cell r="Y65">
            <v>0.18416272103799999</v>
          </cell>
          <cell r="Z65">
            <v>0.20146822929399999</v>
          </cell>
          <cell r="AA65">
            <v>0.188577651978</v>
          </cell>
          <cell r="AB65">
            <v>0.21388795971899999</v>
          </cell>
          <cell r="AC65">
            <v>0.16927018761599999</v>
          </cell>
          <cell r="AD65">
            <v>0</v>
          </cell>
          <cell r="AE65">
            <v>0.17672714590999999</v>
          </cell>
          <cell r="AF65">
            <v>0.183401033282</v>
          </cell>
          <cell r="AG65">
            <v>0.17918571829800001</v>
          </cell>
          <cell r="AH65">
            <v>0.21342837810500001</v>
          </cell>
          <cell r="AI65">
            <v>0</v>
          </cell>
          <cell r="AJ65">
            <v>0.215246275067</v>
          </cell>
          <cell r="AK65">
            <v>0.19282606244100001</v>
          </cell>
          <cell r="AL65">
            <v>0.169978275895</v>
          </cell>
          <cell r="AM65">
            <v>0.21464881300899999</v>
          </cell>
          <cell r="AN65">
            <v>0.19935365021199999</v>
          </cell>
          <cell r="AO65">
            <v>0.18543708324399999</v>
          </cell>
          <cell r="AP65">
            <v>0</v>
          </cell>
          <cell r="AQ65">
            <v>0.19175630807899999</v>
          </cell>
          <cell r="AR65">
            <v>0.16556112468199999</v>
          </cell>
          <cell r="AS65">
            <v>0</v>
          </cell>
          <cell r="AT65">
            <v>0.18848423659800001</v>
          </cell>
          <cell r="AU65">
            <v>0</v>
          </cell>
          <cell r="AV65">
            <v>0.19928531348699999</v>
          </cell>
          <cell r="AW65">
            <v>0.189616367221</v>
          </cell>
          <cell r="AX65">
            <v>0</v>
          </cell>
          <cell r="AY65">
            <v>0</v>
          </cell>
          <cell r="AZ65">
            <v>0.215488836169</v>
          </cell>
          <cell r="BA65">
            <v>0.200538679957</v>
          </cell>
          <cell r="BB65">
            <v>0</v>
          </cell>
          <cell r="BC65">
            <v>0.192873194814</v>
          </cell>
          <cell r="BD65">
            <v>0.20263060927400001</v>
          </cell>
          <cell r="BE65">
            <v>0.158947661519</v>
          </cell>
          <cell r="BF65">
            <v>0.20101581513899999</v>
          </cell>
          <cell r="BG65">
            <v>0</v>
          </cell>
          <cell r="BH65">
            <v>0.195463418961</v>
          </cell>
          <cell r="BI65">
            <v>0.19003480672799999</v>
          </cell>
          <cell r="BJ65">
            <v>0</v>
          </cell>
          <cell r="BK65">
            <v>0.18456174433200001</v>
          </cell>
          <cell r="BL65">
            <v>0</v>
          </cell>
          <cell r="BM65">
            <v>0.21104505658100001</v>
          </cell>
          <cell r="BN65">
            <v>0</v>
          </cell>
          <cell r="BO65">
            <v>0.189565852284</v>
          </cell>
          <cell r="BP65">
            <v>0.20105794072200001</v>
          </cell>
          <cell r="BQ65">
            <v>0.220532312989</v>
          </cell>
          <cell r="BR65">
            <v>0.19190447032499999</v>
          </cell>
          <cell r="BS65">
            <v>0</v>
          </cell>
          <cell r="BT65">
            <v>0.180761113763</v>
          </cell>
          <cell r="BU65">
            <v>0.20818212628400001</v>
          </cell>
          <cell r="BV65">
            <v>0.21472288668200001</v>
          </cell>
          <cell r="BW65">
            <v>0.191164165735</v>
          </cell>
          <cell r="BX65">
            <v>0</v>
          </cell>
          <cell r="BY65">
            <v>0.195430040359</v>
          </cell>
          <cell r="BZ65">
            <v>0.168177753687</v>
          </cell>
          <cell r="CA65">
            <v>0.14955809712400001</v>
          </cell>
          <cell r="CB65">
            <v>0.23410342633699999</v>
          </cell>
          <cell r="CC65">
            <v>0</v>
          </cell>
          <cell r="CD65">
            <v>0.184393152595</v>
          </cell>
          <cell r="CE65">
            <v>0</v>
          </cell>
          <cell r="CF65">
            <v>0.18955557048300001</v>
          </cell>
          <cell r="CG65">
            <v>0.21428559720500001</v>
          </cell>
          <cell r="CH65">
            <v>0.19040474295599999</v>
          </cell>
          <cell r="CI65">
            <v>0</v>
          </cell>
          <cell r="CJ65">
            <v>0</v>
          </cell>
          <cell r="CK65">
            <v>0.19039990007900001</v>
          </cell>
          <cell r="CL65">
            <v>0</v>
          </cell>
          <cell r="CM65">
            <v>0</v>
          </cell>
          <cell r="CN65">
            <v>0.18431422114400001</v>
          </cell>
          <cell r="CO65">
            <v>0</v>
          </cell>
          <cell r="CP65">
            <v>0.199580088258</v>
          </cell>
          <cell r="CQ65">
            <v>0.145309939981</v>
          </cell>
          <cell r="CR65">
            <v>0</v>
          </cell>
          <cell r="CS65">
            <v>0.20792877674099999</v>
          </cell>
          <cell r="CT65">
            <v>0</v>
          </cell>
          <cell r="CU65">
            <v>0.19037149846599999</v>
          </cell>
          <cell r="CV65">
            <v>0.206753820181</v>
          </cell>
          <cell r="CW65">
            <v>0</v>
          </cell>
          <cell r="CX65">
            <v>0.18827077746400001</v>
          </cell>
          <cell r="CY65">
            <v>0</v>
          </cell>
          <cell r="CZ65">
            <v>0.197703257203</v>
          </cell>
          <cell r="DA65">
            <v>0.185809105635</v>
          </cell>
          <cell r="DB65">
            <v>0.177581101656</v>
          </cell>
          <cell r="DC65">
            <v>0.20015349984200001</v>
          </cell>
          <cell r="DD65">
            <v>0.20662629604300001</v>
          </cell>
          <cell r="DE65">
            <v>0.17594374716300001</v>
          </cell>
          <cell r="DF65">
            <v>0</v>
          </cell>
          <cell r="DG65">
            <v>0.189196914434</v>
          </cell>
          <cell r="DH65">
            <v>0.15456856787199999</v>
          </cell>
          <cell r="DI65">
            <v>0.22573566436799999</v>
          </cell>
          <cell r="DJ65">
            <v>0.16870716214199999</v>
          </cell>
          <cell r="DK65">
            <v>0</v>
          </cell>
          <cell r="DL65">
            <v>0.24058854579899999</v>
          </cell>
          <cell r="DM65">
            <v>0.212301507592</v>
          </cell>
          <cell r="DN65">
            <v>0.18509563803699999</v>
          </cell>
          <cell r="DO65">
            <v>0</v>
          </cell>
          <cell r="DP65">
            <v>0</v>
          </cell>
          <cell r="DQ65">
            <v>0.17118079960300001</v>
          </cell>
          <cell r="DR65">
            <v>0.18896028399500001</v>
          </cell>
          <cell r="DS65">
            <v>0.217057436705</v>
          </cell>
          <cell r="DT65">
            <v>0</v>
          </cell>
          <cell r="DU65">
            <v>0.20348310470600001</v>
          </cell>
          <cell r="DV65">
            <v>0.175067469478</v>
          </cell>
          <cell r="DW65">
            <v>0</v>
          </cell>
          <cell r="DX65">
            <v>0</v>
          </cell>
          <cell r="DY65">
            <v>0</v>
          </cell>
          <cell r="DZ65">
            <v>0.19420030713100001</v>
          </cell>
          <cell r="EA65">
            <v>0</v>
          </cell>
          <cell r="EB65">
            <v>0</v>
          </cell>
          <cell r="EC65">
            <v>0.17296685278400001</v>
          </cell>
          <cell r="ED65">
            <v>0.16147965192800001</v>
          </cell>
          <cell r="EE65">
            <v>0.15101408958400001</v>
          </cell>
          <cell r="EF65">
            <v>0.16932122409299999</v>
          </cell>
          <cell r="EG65">
            <v>0</v>
          </cell>
          <cell r="EH65">
            <v>0</v>
          </cell>
          <cell r="EI65">
            <v>0</v>
          </cell>
          <cell r="EJ65">
            <v>0.185426294804</v>
          </cell>
          <cell r="EK65">
            <v>0.16806766390799999</v>
          </cell>
          <cell r="EL65">
            <v>0</v>
          </cell>
          <cell r="EM65">
            <v>0.173950433731</v>
          </cell>
          <cell r="EN65">
            <v>0.177303999662</v>
          </cell>
          <cell r="EO65">
            <v>0</v>
          </cell>
          <cell r="EP65">
            <v>0</v>
          </cell>
          <cell r="EQ65">
            <v>0.20609147846699999</v>
          </cell>
          <cell r="ER65">
            <v>0.180842682719</v>
          </cell>
          <cell r="ES65">
            <v>0.21040457487100001</v>
          </cell>
          <cell r="ET65">
            <v>0.176790684462</v>
          </cell>
          <cell r="EU65">
            <v>0.154644593596</v>
          </cell>
          <cell r="EV65">
            <v>0.19304127991200001</v>
          </cell>
          <cell r="EW65">
            <v>0</v>
          </cell>
          <cell r="EX65">
            <v>0</v>
          </cell>
          <cell r="EY65">
            <v>0</v>
          </cell>
          <cell r="EZ65">
            <v>0.20709840953399999</v>
          </cell>
          <cell r="FA65">
            <v>0.17965903878200001</v>
          </cell>
          <cell r="FB65">
            <v>0.210328668356</v>
          </cell>
          <cell r="FC65">
            <v>0</v>
          </cell>
          <cell r="FD65">
            <v>0.20445841550800001</v>
          </cell>
          <cell r="FE65">
            <v>0</v>
          </cell>
          <cell r="FF65">
            <v>0.19819329679</v>
          </cell>
          <cell r="FG65">
            <v>0.15463194251099999</v>
          </cell>
          <cell r="FH65">
            <v>0</v>
          </cell>
          <cell r="FI65">
            <v>0.209179148078</v>
          </cell>
          <cell r="FJ65">
            <v>0.19497928023300001</v>
          </cell>
          <cell r="FK65">
            <v>0.207163184881</v>
          </cell>
          <cell r="FL65">
            <v>0.21103926003000001</v>
          </cell>
          <cell r="FM65">
            <v>0.191721528769</v>
          </cell>
          <cell r="FN65">
            <v>0.20061162114100001</v>
          </cell>
          <cell r="FO65">
            <v>0.19465030729800001</v>
          </cell>
          <cell r="FP65">
            <v>0</v>
          </cell>
          <cell r="FQ65">
            <v>0.228411495686</v>
          </cell>
          <cell r="FR65">
            <v>0.164088964462</v>
          </cell>
          <cell r="FS65">
            <v>0.204536706209</v>
          </cell>
          <cell r="FT65">
            <v>0.185543432832</v>
          </cell>
          <cell r="FU65">
            <v>0</v>
          </cell>
          <cell r="FV65">
            <v>0</v>
          </cell>
          <cell r="FW65">
            <v>0.20263081789000001</v>
          </cell>
          <cell r="FX65">
            <v>0</v>
          </cell>
          <cell r="FY65">
            <v>0.19889189302900001</v>
          </cell>
          <cell r="FZ65">
            <v>0.183133512735</v>
          </cell>
          <cell r="GA65">
            <v>0.20645613968400001</v>
          </cell>
          <cell r="GB65">
            <v>0</v>
          </cell>
          <cell r="GC65">
            <v>0.16171279549600001</v>
          </cell>
          <cell r="GD65">
            <v>0.22998981177799999</v>
          </cell>
          <cell r="GE65">
            <v>0.16861219704200001</v>
          </cell>
          <cell r="GF65">
            <v>0</v>
          </cell>
          <cell r="GG65">
            <v>0.17358824610699999</v>
          </cell>
          <cell r="GH65">
            <v>0</v>
          </cell>
          <cell r="GI65">
            <v>0</v>
          </cell>
          <cell r="GJ65">
            <v>0.227763608098</v>
          </cell>
          <cell r="GK65">
            <v>0.16742478311100001</v>
          </cell>
          <cell r="GL65">
            <v>0</v>
          </cell>
          <cell r="GM65">
            <v>0</v>
          </cell>
          <cell r="GN65">
            <v>0.1503110677</v>
          </cell>
          <cell r="GO65">
            <v>0.19306206703199999</v>
          </cell>
          <cell r="GP65">
            <v>0.21699263155500001</v>
          </cell>
          <cell r="GQ65">
            <v>0.173417210579</v>
          </cell>
          <cell r="GR65">
            <v>0.226465031505</v>
          </cell>
          <cell r="GS65">
            <v>0</v>
          </cell>
          <cell r="GT65">
            <v>0.20515935123000001</v>
          </cell>
          <cell r="GU65">
            <v>0</v>
          </cell>
          <cell r="GV65">
            <v>0.21978269517400001</v>
          </cell>
          <cell r="GW65">
            <v>0.15738578140699999</v>
          </cell>
          <cell r="GX65">
            <v>0.14907869696600001</v>
          </cell>
          <cell r="GY65">
            <v>0.23095549642999999</v>
          </cell>
          <cell r="GZ65">
            <v>0.19565612077700001</v>
          </cell>
          <cell r="HA65">
            <v>0.20545670390099999</v>
          </cell>
          <cell r="HB65">
            <v>0.203421026468</v>
          </cell>
          <cell r="HC65">
            <v>0</v>
          </cell>
          <cell r="HD65">
            <v>0.18437717854999999</v>
          </cell>
          <cell r="HE65">
            <v>0</v>
          </cell>
          <cell r="HF65">
            <v>0</v>
          </cell>
          <cell r="HG65">
            <v>0.194383069873</v>
          </cell>
          <cell r="HH65">
            <v>0.230190366507</v>
          </cell>
          <cell r="HI65">
            <v>0.19621013104900001</v>
          </cell>
          <cell r="HJ65">
            <v>0.19779443740800001</v>
          </cell>
          <cell r="HK65">
            <v>0.17848688364000001</v>
          </cell>
          <cell r="HL65">
            <v>0.17673823237399999</v>
          </cell>
          <cell r="HM65">
            <v>0</v>
          </cell>
          <cell r="HN65">
            <v>0.19753441214600001</v>
          </cell>
          <cell r="HO65">
            <v>0.17033451795599999</v>
          </cell>
          <cell r="HP65">
            <v>0</v>
          </cell>
          <cell r="HQ65">
            <v>0.21980966627599999</v>
          </cell>
          <cell r="HR65">
            <v>0.18538749218</v>
          </cell>
          <cell r="HS65">
            <v>0.23536209762099999</v>
          </cell>
          <cell r="HT65">
            <v>0.198210433125</v>
          </cell>
          <cell r="HU65">
            <v>0.169594854116</v>
          </cell>
          <cell r="HV65">
            <v>0</v>
          </cell>
          <cell r="HW65">
            <v>0</v>
          </cell>
          <cell r="HX65">
            <v>0.20686939358699999</v>
          </cell>
          <cell r="HY65">
            <v>0</v>
          </cell>
          <cell r="HZ65">
            <v>0</v>
          </cell>
          <cell r="IA65">
            <v>0.20914103090799999</v>
          </cell>
          <cell r="IB65">
            <v>0.188582375646</v>
          </cell>
          <cell r="IC65">
            <v>0</v>
          </cell>
          <cell r="ID65">
            <v>0.18958190083500001</v>
          </cell>
          <cell r="IE65">
            <v>0.18366840481800001</v>
          </cell>
          <cell r="IF65">
            <v>0.20753145217899999</v>
          </cell>
          <cell r="IG65">
            <v>0.18252719938799999</v>
          </cell>
          <cell r="IH65">
            <v>0.18443493545100001</v>
          </cell>
          <cell r="II65">
            <v>0.19400009512899999</v>
          </cell>
          <cell r="IJ65">
            <v>0.192933008075</v>
          </cell>
          <cell r="IK65">
            <v>0</v>
          </cell>
          <cell r="IL65">
            <v>0.18337583541899999</v>
          </cell>
          <cell r="IM65">
            <v>0</v>
          </cell>
          <cell r="IN65">
            <v>0.20636175572900001</v>
          </cell>
          <cell r="IO65">
            <v>0.215488567948</v>
          </cell>
          <cell r="IP65">
            <v>0.17827770113899999</v>
          </cell>
          <cell r="IQ65">
            <v>0.20066280663</v>
          </cell>
          <cell r="IR65">
            <v>0.13754901289900001</v>
          </cell>
          <cell r="IS65">
            <v>8.8156580925000005E-2</v>
          </cell>
          <cell r="IT65">
            <v>1.56028068066</v>
          </cell>
        </row>
        <row r="66">
          <cell r="A66" t="str">
            <v>SNP_CZ_4326396_G1078A_Q360._ethA</v>
          </cell>
          <cell r="B66">
            <v>0</v>
          </cell>
          <cell r="C66">
            <v>0.17891858518100001</v>
          </cell>
          <cell r="D66">
            <v>0.22112879157099999</v>
          </cell>
          <cell r="E66">
            <v>0.195871546865</v>
          </cell>
          <cell r="F66">
            <v>0.189292803407</v>
          </cell>
          <cell r="G66">
            <v>0</v>
          </cell>
          <cell r="H66">
            <v>0.19945457577699999</v>
          </cell>
          <cell r="I66">
            <v>0.188197791576</v>
          </cell>
          <cell r="J66">
            <v>0.19859366118899999</v>
          </cell>
          <cell r="K66">
            <v>0</v>
          </cell>
          <cell r="L66">
            <v>0.18087166547799999</v>
          </cell>
          <cell r="M66">
            <v>0.206931531429</v>
          </cell>
          <cell r="N66">
            <v>0.17060339450799999</v>
          </cell>
          <cell r="O66">
            <v>0.18456840515100001</v>
          </cell>
          <cell r="P66">
            <v>0</v>
          </cell>
          <cell r="Q66">
            <v>0.196189269423</v>
          </cell>
          <cell r="R66">
            <v>0</v>
          </cell>
          <cell r="S66">
            <v>0</v>
          </cell>
          <cell r="T66">
            <v>0.19546441733799999</v>
          </cell>
          <cell r="U66">
            <v>0.196777045727</v>
          </cell>
          <cell r="V66">
            <v>0.21011801063999999</v>
          </cell>
          <cell r="W66">
            <v>0.204991906881</v>
          </cell>
          <cell r="X66">
            <v>0.20873089134700001</v>
          </cell>
          <cell r="Y66">
            <v>0.20202413201300001</v>
          </cell>
          <cell r="Z66">
            <v>0</v>
          </cell>
          <cell r="AA66">
            <v>0.19221429526799999</v>
          </cell>
          <cell r="AB66">
            <v>0.203963413835</v>
          </cell>
          <cell r="AC66">
            <v>0.198088914156</v>
          </cell>
          <cell r="AD66">
            <v>0.17312188446499999</v>
          </cell>
          <cell r="AE66">
            <v>0</v>
          </cell>
          <cell r="AF66">
            <v>0</v>
          </cell>
          <cell r="AG66">
            <v>0.19684123992899999</v>
          </cell>
          <cell r="AH66">
            <v>0</v>
          </cell>
          <cell r="AI66">
            <v>0.19341266155199999</v>
          </cell>
          <cell r="AJ66">
            <v>0.17024844884900001</v>
          </cell>
          <cell r="AK66">
            <v>0.210787832737</v>
          </cell>
          <cell r="AL66">
            <v>0</v>
          </cell>
          <cell r="AM66">
            <v>0.17185829579799999</v>
          </cell>
          <cell r="AN66">
            <v>0.17841690778700001</v>
          </cell>
          <cell r="AO66">
            <v>0</v>
          </cell>
          <cell r="AP66">
            <v>0.21804636716799999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0.20491760969200001</v>
          </cell>
          <cell r="AV66">
            <v>0.191020771861</v>
          </cell>
          <cell r="AW66">
            <v>0.21552370488600001</v>
          </cell>
          <cell r="AX66">
            <v>0.21715824306000001</v>
          </cell>
          <cell r="AY66">
            <v>0</v>
          </cell>
          <cell r="AZ66">
            <v>0.19141890108599999</v>
          </cell>
          <cell r="BA66">
            <v>0.182137966156</v>
          </cell>
          <cell r="BB66">
            <v>0</v>
          </cell>
          <cell r="BC66">
            <v>0.20218212902499999</v>
          </cell>
          <cell r="BD66">
            <v>0</v>
          </cell>
          <cell r="BE66">
            <v>0.202952817082</v>
          </cell>
          <cell r="BF66">
            <v>0.18761046230799999</v>
          </cell>
          <cell r="BG66">
            <v>0.19411754608199999</v>
          </cell>
          <cell r="BH66">
            <v>0.16030980646599999</v>
          </cell>
          <cell r="BI66">
            <v>0.194189533591</v>
          </cell>
          <cell r="BJ66">
            <v>0.24288386106500001</v>
          </cell>
          <cell r="BK66">
            <v>0.163235604763</v>
          </cell>
          <cell r="BL66">
            <v>0.19153915345700001</v>
          </cell>
          <cell r="BM66">
            <v>0.201826661825</v>
          </cell>
          <cell r="BN66">
            <v>0.18892958760299999</v>
          </cell>
          <cell r="BO66">
            <v>0.182810679078</v>
          </cell>
          <cell r="BP66">
            <v>0.20237544179</v>
          </cell>
          <cell r="BQ66">
            <v>0.24012850224999999</v>
          </cell>
          <cell r="BR66">
            <v>0.19739992916599999</v>
          </cell>
          <cell r="BS66">
            <v>0.198257610202</v>
          </cell>
          <cell r="BT66">
            <v>0.191688925028</v>
          </cell>
          <cell r="BU66">
            <v>0.20023994147800001</v>
          </cell>
          <cell r="BV66">
            <v>0.21208617091199999</v>
          </cell>
          <cell r="BW66">
            <v>0.19322785735100001</v>
          </cell>
          <cell r="BX66">
            <v>0.17929603159400001</v>
          </cell>
          <cell r="BY66">
            <v>0.194213598967</v>
          </cell>
          <cell r="BZ66">
            <v>0</v>
          </cell>
          <cell r="CA66">
            <v>0.15815919637699999</v>
          </cell>
          <cell r="CB66">
            <v>0</v>
          </cell>
          <cell r="CC66">
            <v>0.187994346023</v>
          </cell>
          <cell r="CD66">
            <v>0.209680452943</v>
          </cell>
          <cell r="CE66">
            <v>0.19025847315800001</v>
          </cell>
          <cell r="CF66">
            <v>0.18459904193900001</v>
          </cell>
          <cell r="CG66">
            <v>0.17154125869299999</v>
          </cell>
          <cell r="CH66">
            <v>0</v>
          </cell>
          <cell r="CI66">
            <v>0.17814101278800001</v>
          </cell>
          <cell r="CJ66">
            <v>0.18115039169800001</v>
          </cell>
          <cell r="CK66">
            <v>0</v>
          </cell>
          <cell r="CL66">
            <v>0.189893975854</v>
          </cell>
          <cell r="CM66">
            <v>0.19444422423800001</v>
          </cell>
          <cell r="CN66">
            <v>0.16529275476899999</v>
          </cell>
          <cell r="CO66">
            <v>0.20129460096400001</v>
          </cell>
          <cell r="CP66">
            <v>0</v>
          </cell>
          <cell r="CQ66">
            <v>0.18015998601899999</v>
          </cell>
          <cell r="CR66">
            <v>0</v>
          </cell>
          <cell r="CS66">
            <v>0.18846455216399999</v>
          </cell>
          <cell r="CT66">
            <v>0</v>
          </cell>
          <cell r="CU66">
            <v>0.195086628199</v>
          </cell>
          <cell r="CV66">
            <v>0.18236352503299999</v>
          </cell>
          <cell r="CW66">
            <v>0</v>
          </cell>
          <cell r="CX66">
            <v>0.19141323864500001</v>
          </cell>
          <cell r="CY66">
            <v>0.16648854315299999</v>
          </cell>
          <cell r="CZ66">
            <v>0</v>
          </cell>
          <cell r="DA66">
            <v>0.19059620797599999</v>
          </cell>
          <cell r="DB66">
            <v>0.17625632882100001</v>
          </cell>
          <cell r="DC66">
            <v>0</v>
          </cell>
          <cell r="DD66">
            <v>0.189724028111</v>
          </cell>
          <cell r="DE66">
            <v>0.17698660492900001</v>
          </cell>
          <cell r="DF66">
            <v>0.20236320793599999</v>
          </cell>
          <cell r="DG66">
            <v>0</v>
          </cell>
          <cell r="DH66">
            <v>0.17840026318999999</v>
          </cell>
          <cell r="DI66">
            <v>0.160593539476</v>
          </cell>
          <cell r="DJ66">
            <v>0</v>
          </cell>
          <cell r="DK66">
            <v>0.204300761223</v>
          </cell>
          <cell r="DL66">
            <v>0.18742492794999999</v>
          </cell>
          <cell r="DM66">
            <v>0</v>
          </cell>
          <cell r="DN66">
            <v>0</v>
          </cell>
          <cell r="DO66">
            <v>0</v>
          </cell>
          <cell r="DP66">
            <v>0.20709776878399999</v>
          </cell>
          <cell r="DQ66">
            <v>0.229256033897</v>
          </cell>
          <cell r="DR66">
            <v>0</v>
          </cell>
          <cell r="DS66">
            <v>0.20694981515399999</v>
          </cell>
          <cell r="DT66">
            <v>0.21933105587999999</v>
          </cell>
          <cell r="DU66">
            <v>0.166186228395</v>
          </cell>
          <cell r="DV66">
            <v>0</v>
          </cell>
          <cell r="DW66">
            <v>0.21468313038299999</v>
          </cell>
          <cell r="DX66">
            <v>0</v>
          </cell>
          <cell r="DY66">
            <v>0.24419054389</v>
          </cell>
          <cell r="DZ66">
            <v>0.17158448696100001</v>
          </cell>
          <cell r="EA66">
            <v>0</v>
          </cell>
          <cell r="EB66">
            <v>0.210883378983</v>
          </cell>
          <cell r="EC66">
            <v>0.17039538919899999</v>
          </cell>
          <cell r="ED66">
            <v>0</v>
          </cell>
          <cell r="EE66">
            <v>0</v>
          </cell>
          <cell r="EF66">
            <v>0</v>
          </cell>
          <cell r="EG66">
            <v>0.22635565698099999</v>
          </cell>
          <cell r="EH66">
            <v>0.16986647248299999</v>
          </cell>
          <cell r="EI66">
            <v>0.232511788607</v>
          </cell>
          <cell r="EJ66">
            <v>0.16778881847900001</v>
          </cell>
          <cell r="EK66">
            <v>0.205049291253</v>
          </cell>
          <cell r="EL66">
            <v>0.200986415148</v>
          </cell>
          <cell r="EM66">
            <v>0.17355982959300001</v>
          </cell>
          <cell r="EN66">
            <v>0.184662640095</v>
          </cell>
          <cell r="EO66">
            <v>0.19827388227000001</v>
          </cell>
          <cell r="EP66">
            <v>0.21274279058000001</v>
          </cell>
          <cell r="EQ66">
            <v>0.179116696119</v>
          </cell>
          <cell r="ER66">
            <v>0</v>
          </cell>
          <cell r="ES66">
            <v>0.188796833158</v>
          </cell>
          <cell r="ET66">
            <v>0.19552028179200001</v>
          </cell>
          <cell r="EU66">
            <v>0.155951812863</v>
          </cell>
          <cell r="EV66">
            <v>0.173661231995</v>
          </cell>
          <cell r="EW66">
            <v>0</v>
          </cell>
          <cell r="EX66">
            <v>0.207371011376</v>
          </cell>
          <cell r="EY66">
            <v>0</v>
          </cell>
          <cell r="EZ66">
            <v>0.182785332203</v>
          </cell>
          <cell r="FA66">
            <v>0.163721740246</v>
          </cell>
          <cell r="FB66">
            <v>0</v>
          </cell>
          <cell r="FC66">
            <v>0.19136708974800001</v>
          </cell>
          <cell r="FD66">
            <v>0.20949201285800001</v>
          </cell>
          <cell r="FE66">
            <v>0.16839751601200001</v>
          </cell>
          <cell r="FF66">
            <v>0</v>
          </cell>
          <cell r="FG66">
            <v>0</v>
          </cell>
          <cell r="FH66">
            <v>0.204574555159</v>
          </cell>
          <cell r="FI66">
            <v>0.19857567548800001</v>
          </cell>
          <cell r="FJ66">
            <v>0</v>
          </cell>
          <cell r="FK66">
            <v>0</v>
          </cell>
          <cell r="FL66">
            <v>0</v>
          </cell>
          <cell r="FM66">
            <v>0.20767977833699999</v>
          </cell>
          <cell r="FN66">
            <v>0.17111408710500001</v>
          </cell>
          <cell r="FO66">
            <v>0.214289650321</v>
          </cell>
          <cell r="FP66">
            <v>0.20362228155100001</v>
          </cell>
          <cell r="FQ66">
            <v>0.214020460844</v>
          </cell>
          <cell r="FR66">
            <v>0</v>
          </cell>
          <cell r="FS66">
            <v>0.23364289104899999</v>
          </cell>
          <cell r="FT66">
            <v>0.16807390749500001</v>
          </cell>
          <cell r="FU66">
            <v>0.175367668271</v>
          </cell>
          <cell r="FV66">
            <v>0.190118700266</v>
          </cell>
          <cell r="FW66">
            <v>0.19383896887300001</v>
          </cell>
          <cell r="FX66">
            <v>0.17986743152099999</v>
          </cell>
          <cell r="FY66">
            <v>0.19246625900299999</v>
          </cell>
          <cell r="FZ66">
            <v>0</v>
          </cell>
          <cell r="GA66">
            <v>0</v>
          </cell>
          <cell r="GB66">
            <v>0.19453379511800001</v>
          </cell>
          <cell r="GC66">
            <v>0.203418150544</v>
          </cell>
          <cell r="GD66">
            <v>0</v>
          </cell>
          <cell r="GE66">
            <v>0.19889262318600001</v>
          </cell>
          <cell r="GF66">
            <v>0.21644537150900001</v>
          </cell>
          <cell r="GG66">
            <v>0.17828500270799999</v>
          </cell>
          <cell r="GH66">
            <v>0.18290010094600001</v>
          </cell>
          <cell r="GI66">
            <v>0.19525885581999999</v>
          </cell>
          <cell r="GJ66">
            <v>0.19349125027700001</v>
          </cell>
          <cell r="GK66">
            <v>0</v>
          </cell>
          <cell r="GL66">
            <v>0.15965399146100001</v>
          </cell>
          <cell r="GM66">
            <v>0</v>
          </cell>
          <cell r="GN66">
            <v>0.16427808999999999</v>
          </cell>
          <cell r="GO66">
            <v>0.17095799744099999</v>
          </cell>
          <cell r="GP66">
            <v>0.17299588024599999</v>
          </cell>
          <cell r="GQ66">
            <v>0.16541536152399999</v>
          </cell>
          <cell r="GR66">
            <v>0</v>
          </cell>
          <cell r="GS66">
            <v>0.18638357520099999</v>
          </cell>
          <cell r="GT66">
            <v>0</v>
          </cell>
          <cell r="GU66">
            <v>0.21573412418400001</v>
          </cell>
          <cell r="GV66">
            <v>0</v>
          </cell>
          <cell r="GW66">
            <v>0.17168024182300001</v>
          </cell>
          <cell r="GX66">
            <v>0.17063656449299999</v>
          </cell>
          <cell r="GY66">
            <v>0.18273840844600001</v>
          </cell>
          <cell r="GZ66">
            <v>0.18741974234600001</v>
          </cell>
          <cell r="HA66">
            <v>0.206893742085</v>
          </cell>
          <cell r="HB66">
            <v>0.17710837721799999</v>
          </cell>
          <cell r="HC66">
            <v>0</v>
          </cell>
          <cell r="HD66">
            <v>0.21342097222799999</v>
          </cell>
          <cell r="HE66">
            <v>0</v>
          </cell>
          <cell r="HF66">
            <v>0.210897758603</v>
          </cell>
          <cell r="HG66">
            <v>0.183124467731</v>
          </cell>
          <cell r="HH66">
            <v>0.20136894285699999</v>
          </cell>
          <cell r="HI66">
            <v>0.15430073440100001</v>
          </cell>
          <cell r="HJ66">
            <v>0.21509838104199999</v>
          </cell>
          <cell r="HK66">
            <v>0.161829099059</v>
          </cell>
          <cell r="HL66">
            <v>0.209241360426</v>
          </cell>
          <cell r="HM66">
            <v>0</v>
          </cell>
          <cell r="HN66">
            <v>0.21619977057</v>
          </cell>
          <cell r="HO66">
            <v>0.19035886228099999</v>
          </cell>
          <cell r="HP66">
            <v>0</v>
          </cell>
          <cell r="HQ66">
            <v>0.21334734559099999</v>
          </cell>
          <cell r="HR66">
            <v>0</v>
          </cell>
          <cell r="HS66">
            <v>0.241579532623</v>
          </cell>
          <cell r="HT66">
            <v>0</v>
          </cell>
          <cell r="HU66">
            <v>0</v>
          </cell>
          <cell r="HV66">
            <v>0</v>
          </cell>
          <cell r="HW66">
            <v>0.200211331248</v>
          </cell>
          <cell r="HX66">
            <v>0.201696634293</v>
          </cell>
          <cell r="HY66">
            <v>0</v>
          </cell>
          <cell r="HZ66">
            <v>0</v>
          </cell>
          <cell r="IA66">
            <v>0.19767901301400001</v>
          </cell>
          <cell r="IB66">
            <v>0</v>
          </cell>
          <cell r="IC66">
            <v>0.15732498467</v>
          </cell>
          <cell r="ID66">
            <v>0.19965125620400001</v>
          </cell>
          <cell r="IE66">
            <v>0.21134430170099999</v>
          </cell>
          <cell r="IF66">
            <v>0.20704445242899999</v>
          </cell>
          <cell r="IG66">
            <v>0</v>
          </cell>
          <cell r="IH66">
            <v>0</v>
          </cell>
          <cell r="II66">
            <v>0.22086286544799999</v>
          </cell>
          <cell r="IJ66">
            <v>0.18993017077400001</v>
          </cell>
          <cell r="IK66">
            <v>0.179572790861</v>
          </cell>
          <cell r="IL66">
            <v>0.169868171215</v>
          </cell>
          <cell r="IM66">
            <v>0</v>
          </cell>
          <cell r="IN66">
            <v>0.22192582488099999</v>
          </cell>
          <cell r="IO66">
            <v>0.18205489218199999</v>
          </cell>
          <cell r="IP66">
            <v>0.17074389755700001</v>
          </cell>
          <cell r="IQ66">
            <v>0</v>
          </cell>
          <cell r="IR66">
            <v>0.13573627173899999</v>
          </cell>
          <cell r="IS66">
            <v>8.9393921196499998E-2</v>
          </cell>
          <cell r="IT66">
            <v>1.51840603352</v>
          </cell>
        </row>
        <row r="67">
          <cell r="A67" t="str">
            <v>SNP_CN_4327073_A401G_L134P_ethA</v>
          </cell>
          <cell r="B67">
            <v>0</v>
          </cell>
          <cell r="C67">
            <v>0</v>
          </cell>
          <cell r="D67">
            <v>-0.16907618939899999</v>
          </cell>
          <cell r="E67">
            <v>0</v>
          </cell>
          <cell r="F67">
            <v>-0.19981381297100001</v>
          </cell>
          <cell r="G67">
            <v>-0.152618005872</v>
          </cell>
          <cell r="H67">
            <v>0</v>
          </cell>
          <cell r="I67">
            <v>-0.18151126802000001</v>
          </cell>
          <cell r="J67">
            <v>-0.21014264226000001</v>
          </cell>
          <cell r="K67">
            <v>0</v>
          </cell>
          <cell r="L67">
            <v>-0.184726729989</v>
          </cell>
          <cell r="M67">
            <v>0</v>
          </cell>
          <cell r="N67">
            <v>-0.166702240705</v>
          </cell>
          <cell r="O67">
            <v>-0.17737515270699999</v>
          </cell>
          <cell r="P67">
            <v>-0.21003133058500001</v>
          </cell>
          <cell r="Q67">
            <v>-0.17268246412300001</v>
          </cell>
          <cell r="R67">
            <v>0</v>
          </cell>
          <cell r="S67">
            <v>-0.17841066420099999</v>
          </cell>
          <cell r="T67">
            <v>-0.16866944730299999</v>
          </cell>
          <cell r="U67">
            <v>0</v>
          </cell>
          <cell r="V67">
            <v>0</v>
          </cell>
          <cell r="W67">
            <v>-0.193904876709</v>
          </cell>
          <cell r="X67">
            <v>-0.17600512504599999</v>
          </cell>
          <cell r="Y67">
            <v>-0.17492932081199999</v>
          </cell>
          <cell r="Z67">
            <v>0</v>
          </cell>
          <cell r="AA67">
            <v>-0.17973594367500001</v>
          </cell>
          <cell r="AB67">
            <v>0</v>
          </cell>
          <cell r="AC67">
            <v>0</v>
          </cell>
          <cell r="AD67">
            <v>-0.17534978687800001</v>
          </cell>
          <cell r="AE67">
            <v>-0.18378189206100001</v>
          </cell>
          <cell r="AF67">
            <v>0</v>
          </cell>
          <cell r="AG67">
            <v>-0.15482622385</v>
          </cell>
          <cell r="AH67">
            <v>-0.161337345839</v>
          </cell>
          <cell r="AI67">
            <v>-0.187658905983</v>
          </cell>
          <cell r="AJ67">
            <v>-0.17132273316400001</v>
          </cell>
          <cell r="AK67">
            <v>0</v>
          </cell>
          <cell r="AL67">
            <v>-0.18580296635599999</v>
          </cell>
          <cell r="AM67">
            <v>-0.19973152875899999</v>
          </cell>
          <cell r="AN67">
            <v>-0.19026847183699999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-0.14456938207100001</v>
          </cell>
          <cell r="AT67">
            <v>0</v>
          </cell>
          <cell r="AU67">
            <v>-0.159954249859</v>
          </cell>
          <cell r="AV67">
            <v>-0.17997770011399999</v>
          </cell>
          <cell r="AW67">
            <v>-0.17114770412399999</v>
          </cell>
          <cell r="AX67">
            <v>-0.210291951895</v>
          </cell>
          <cell r="AY67">
            <v>-0.188361302018</v>
          </cell>
          <cell r="AZ67">
            <v>-0.18600818514799999</v>
          </cell>
          <cell r="BA67">
            <v>-0.192226827145</v>
          </cell>
          <cell r="BB67">
            <v>-0.18323154747500001</v>
          </cell>
          <cell r="BC67">
            <v>-0.18821331858599999</v>
          </cell>
          <cell r="BD67">
            <v>0</v>
          </cell>
          <cell r="BE67">
            <v>-0.170047998428</v>
          </cell>
          <cell r="BF67">
            <v>0</v>
          </cell>
          <cell r="BG67">
            <v>-0.188309103251</v>
          </cell>
          <cell r="BH67">
            <v>-0.17869372665899999</v>
          </cell>
          <cell r="BI67">
            <v>-0.19371299445599999</v>
          </cell>
          <cell r="BJ67">
            <v>-0.16420911252500001</v>
          </cell>
          <cell r="BK67">
            <v>-0.19149322807800001</v>
          </cell>
          <cell r="BL67">
            <v>-0.1506498456</v>
          </cell>
          <cell r="BM67">
            <v>-0.18131849169700001</v>
          </cell>
          <cell r="BN67">
            <v>0</v>
          </cell>
          <cell r="BO67">
            <v>-0.21020925045</v>
          </cell>
          <cell r="BP67">
            <v>0</v>
          </cell>
          <cell r="BQ67">
            <v>-0.177742615342</v>
          </cell>
          <cell r="BR67">
            <v>-0.21785660088100001</v>
          </cell>
          <cell r="BS67">
            <v>0</v>
          </cell>
          <cell r="BT67">
            <v>-0.186701640487</v>
          </cell>
          <cell r="BU67">
            <v>-0.19167257845399999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-0.17636299133300001</v>
          </cell>
          <cell r="CB67">
            <v>-0.162627220154</v>
          </cell>
          <cell r="CC67">
            <v>-0.18810521066200001</v>
          </cell>
          <cell r="CD67">
            <v>-0.17654234170899999</v>
          </cell>
          <cell r="CE67">
            <v>0</v>
          </cell>
          <cell r="CF67">
            <v>-0.19431833922899999</v>
          </cell>
          <cell r="CG67">
            <v>0</v>
          </cell>
          <cell r="CH67">
            <v>-0.166939392686</v>
          </cell>
          <cell r="CI67">
            <v>-0.192813783884</v>
          </cell>
          <cell r="CJ67">
            <v>-0.16278652846800001</v>
          </cell>
          <cell r="CK67">
            <v>-0.15466630458799999</v>
          </cell>
          <cell r="CL67">
            <v>-0.18025369942200001</v>
          </cell>
          <cell r="CM67">
            <v>-0.183242723346</v>
          </cell>
          <cell r="CN67">
            <v>0</v>
          </cell>
          <cell r="CO67">
            <v>0</v>
          </cell>
          <cell r="CP67">
            <v>-0.197805672884</v>
          </cell>
          <cell r="CQ67">
            <v>-0.167198270559</v>
          </cell>
          <cell r="CR67">
            <v>0</v>
          </cell>
          <cell r="CS67">
            <v>-0.171148240566</v>
          </cell>
          <cell r="CT67">
            <v>0</v>
          </cell>
          <cell r="CU67">
            <v>-0.16785742342500001</v>
          </cell>
          <cell r="CV67">
            <v>-0.213528364897</v>
          </cell>
          <cell r="CW67">
            <v>0</v>
          </cell>
          <cell r="CX67">
            <v>-0.20267990231499999</v>
          </cell>
          <cell r="CY67">
            <v>0</v>
          </cell>
          <cell r="CZ67">
            <v>-0.181511625648</v>
          </cell>
          <cell r="DA67">
            <v>0</v>
          </cell>
          <cell r="DB67">
            <v>0</v>
          </cell>
          <cell r="DC67">
            <v>-0.18187633156800001</v>
          </cell>
          <cell r="DD67">
            <v>-0.165352284908</v>
          </cell>
          <cell r="DE67">
            <v>-0.148233443499</v>
          </cell>
          <cell r="DF67">
            <v>-0.21396605670499999</v>
          </cell>
          <cell r="DG67">
            <v>-0.20142921805399999</v>
          </cell>
          <cell r="DH67">
            <v>-0.18666779994999999</v>
          </cell>
          <cell r="DI67">
            <v>-0.179727837443</v>
          </cell>
          <cell r="DJ67">
            <v>-0.17781536281099999</v>
          </cell>
          <cell r="DK67">
            <v>-0.18048723042000001</v>
          </cell>
          <cell r="DL67">
            <v>0</v>
          </cell>
          <cell r="DM67">
            <v>0</v>
          </cell>
          <cell r="DN67">
            <v>-0.13948582112800001</v>
          </cell>
          <cell r="DO67">
            <v>-0.19340433180300001</v>
          </cell>
          <cell r="DP67">
            <v>-0.190721690655</v>
          </cell>
          <cell r="DQ67">
            <v>-0.16240058839300001</v>
          </cell>
          <cell r="DR67">
            <v>-0.19132173061400001</v>
          </cell>
          <cell r="DS67">
            <v>-0.17936274409299999</v>
          </cell>
          <cell r="DT67">
            <v>-0.18094514310400001</v>
          </cell>
          <cell r="DU67">
            <v>-0.207157045603</v>
          </cell>
          <cell r="DV67">
            <v>0</v>
          </cell>
          <cell r="DW67">
            <v>-0.21763445437000001</v>
          </cell>
          <cell r="DX67">
            <v>0</v>
          </cell>
          <cell r="DY67">
            <v>-0.21580930054200001</v>
          </cell>
          <cell r="DZ67">
            <v>-0.182633683085</v>
          </cell>
          <cell r="EA67">
            <v>-0.177434131503</v>
          </cell>
          <cell r="EB67">
            <v>-0.20859810710000001</v>
          </cell>
          <cell r="EC67">
            <v>0</v>
          </cell>
          <cell r="ED67">
            <v>-0.20675697922700001</v>
          </cell>
          <cell r="EE67">
            <v>-0.178027182817</v>
          </cell>
          <cell r="EF67">
            <v>-0.17646725475799999</v>
          </cell>
          <cell r="EG67">
            <v>-0.18464560806800001</v>
          </cell>
          <cell r="EH67">
            <v>-0.202460244298</v>
          </cell>
          <cell r="EI67">
            <v>-0.14023998379700001</v>
          </cell>
          <cell r="EJ67">
            <v>0</v>
          </cell>
          <cell r="EK67">
            <v>0</v>
          </cell>
          <cell r="EL67">
            <v>-0.17293389141599999</v>
          </cell>
          <cell r="EM67">
            <v>-0.18577612936499999</v>
          </cell>
          <cell r="EN67">
            <v>-0.165919736028</v>
          </cell>
          <cell r="EO67">
            <v>-0.16576462984099999</v>
          </cell>
          <cell r="EP67">
            <v>0</v>
          </cell>
          <cell r="EQ67">
            <v>-0.18062087893500001</v>
          </cell>
          <cell r="ER67">
            <v>0</v>
          </cell>
          <cell r="ES67">
            <v>-0.19353334605700001</v>
          </cell>
          <cell r="ET67">
            <v>-0.19362324476199999</v>
          </cell>
          <cell r="EU67">
            <v>-0.168790534139</v>
          </cell>
          <cell r="EV67">
            <v>-0.192732974887</v>
          </cell>
          <cell r="EW67">
            <v>-0.22506602108500001</v>
          </cell>
          <cell r="EX67">
            <v>0</v>
          </cell>
          <cell r="EY67">
            <v>0</v>
          </cell>
          <cell r="EZ67">
            <v>-0.19186069071299999</v>
          </cell>
          <cell r="FA67">
            <v>-0.13805249333399999</v>
          </cell>
          <cell r="FB67">
            <v>-0.17469175159899999</v>
          </cell>
          <cell r="FC67">
            <v>-0.17911678552599999</v>
          </cell>
          <cell r="FD67">
            <v>-0.17323552072000001</v>
          </cell>
          <cell r="FE67">
            <v>-0.184792324901</v>
          </cell>
          <cell r="FF67">
            <v>0</v>
          </cell>
          <cell r="FG67">
            <v>-0.169311076403</v>
          </cell>
          <cell r="FH67">
            <v>-0.17597047984600001</v>
          </cell>
          <cell r="FI67">
            <v>-0.20063842833000001</v>
          </cell>
          <cell r="FJ67">
            <v>-0.20138011872799999</v>
          </cell>
          <cell r="FK67">
            <v>0</v>
          </cell>
          <cell r="FL67">
            <v>-0.18326702714000001</v>
          </cell>
          <cell r="FM67">
            <v>0</v>
          </cell>
          <cell r="FN67">
            <v>-0.16791780293</v>
          </cell>
          <cell r="FO67">
            <v>0</v>
          </cell>
          <cell r="FP67">
            <v>-0.16127489507199999</v>
          </cell>
          <cell r="FQ67">
            <v>-0.20386147499099999</v>
          </cell>
          <cell r="FR67">
            <v>0</v>
          </cell>
          <cell r="FS67">
            <v>-0.201723650098</v>
          </cell>
          <cell r="FT67">
            <v>-0.18815214931999999</v>
          </cell>
          <cell r="FU67">
            <v>-0.184923484921</v>
          </cell>
          <cell r="FV67">
            <v>-0.17566047608900001</v>
          </cell>
          <cell r="FW67">
            <v>-0.19873502850499999</v>
          </cell>
          <cell r="FX67">
            <v>-0.17118169367300001</v>
          </cell>
          <cell r="FY67">
            <v>-0.19691286981100001</v>
          </cell>
          <cell r="FZ67">
            <v>-0.16508051753</v>
          </cell>
          <cell r="GA67">
            <v>-0.18947678804400001</v>
          </cell>
          <cell r="GB67">
            <v>0</v>
          </cell>
          <cell r="GC67">
            <v>-0.16496549546700001</v>
          </cell>
          <cell r="GD67">
            <v>-0.193558841944</v>
          </cell>
          <cell r="GE67">
            <v>-0.22178027033799999</v>
          </cell>
          <cell r="GF67">
            <v>0</v>
          </cell>
          <cell r="GG67">
            <v>0</v>
          </cell>
          <cell r="GH67">
            <v>-0.17771139740899999</v>
          </cell>
          <cell r="GI67">
            <v>-0.15669229626699999</v>
          </cell>
          <cell r="GJ67">
            <v>-0.17207521200199999</v>
          </cell>
          <cell r="GK67">
            <v>-0.20523893833199999</v>
          </cell>
          <cell r="GL67">
            <v>-0.204013928771</v>
          </cell>
          <cell r="GM67">
            <v>0</v>
          </cell>
          <cell r="GN67">
            <v>-0.174238264561</v>
          </cell>
          <cell r="GO67">
            <v>-0.185197964311</v>
          </cell>
          <cell r="GP67">
            <v>0</v>
          </cell>
          <cell r="GQ67">
            <v>-0.20703712105800001</v>
          </cell>
          <cell r="GR67">
            <v>0</v>
          </cell>
          <cell r="GS67">
            <v>-0.166033893824</v>
          </cell>
          <cell r="GT67">
            <v>-0.18164575099899999</v>
          </cell>
          <cell r="GU67">
            <v>0</v>
          </cell>
          <cell r="GV67">
            <v>-0.19876480102499999</v>
          </cell>
          <cell r="GW67">
            <v>-0.22382348775899999</v>
          </cell>
          <cell r="GX67">
            <v>-0.19104945659600001</v>
          </cell>
          <cell r="GY67">
            <v>0</v>
          </cell>
          <cell r="GZ67">
            <v>0</v>
          </cell>
          <cell r="HA67">
            <v>0</v>
          </cell>
          <cell r="HB67">
            <v>0</v>
          </cell>
          <cell r="HC67">
            <v>-0.151170268655</v>
          </cell>
          <cell r="HD67">
            <v>0</v>
          </cell>
          <cell r="HE67">
            <v>-0.19881860911800001</v>
          </cell>
          <cell r="HF67">
            <v>-0.15290285646900001</v>
          </cell>
          <cell r="HG67">
            <v>-0.19758990406999999</v>
          </cell>
          <cell r="HH67">
            <v>0</v>
          </cell>
          <cell r="HI67">
            <v>-0.168182209134</v>
          </cell>
          <cell r="HJ67">
            <v>-0.19178307056400001</v>
          </cell>
          <cell r="HK67">
            <v>-0.199277088046</v>
          </cell>
          <cell r="HL67">
            <v>-0.175180494785</v>
          </cell>
          <cell r="HM67">
            <v>-0.146813452244</v>
          </cell>
          <cell r="HN67">
            <v>-0.17664510011699999</v>
          </cell>
          <cell r="HO67">
            <v>0</v>
          </cell>
          <cell r="HP67">
            <v>-0.18820019066300001</v>
          </cell>
          <cell r="HQ67">
            <v>-0.20842261612400001</v>
          </cell>
          <cell r="HR67">
            <v>-0.19945026934099999</v>
          </cell>
          <cell r="HS67">
            <v>0</v>
          </cell>
          <cell r="HT67">
            <v>-0.189564466476</v>
          </cell>
          <cell r="HU67">
            <v>0</v>
          </cell>
          <cell r="HV67">
            <v>-0.208717808127</v>
          </cell>
          <cell r="HW67">
            <v>-0.16522932052600001</v>
          </cell>
          <cell r="HX67">
            <v>-0.14855143427799999</v>
          </cell>
          <cell r="HY67">
            <v>-0.21576029062300001</v>
          </cell>
          <cell r="HZ67">
            <v>-0.176661878824</v>
          </cell>
          <cell r="IA67">
            <v>-0.15019282698600001</v>
          </cell>
          <cell r="IB67">
            <v>-0.17013885080800001</v>
          </cell>
          <cell r="IC67">
            <v>0</v>
          </cell>
          <cell r="ID67">
            <v>-0.17785982787599999</v>
          </cell>
          <cell r="IE67">
            <v>-0.183010235429</v>
          </cell>
          <cell r="IF67">
            <v>-0.19170315563699999</v>
          </cell>
          <cell r="IG67">
            <v>-0.18837992847000001</v>
          </cell>
          <cell r="IH67">
            <v>0</v>
          </cell>
          <cell r="II67">
            <v>-0.175723031163</v>
          </cell>
          <cell r="IJ67">
            <v>-0.19050140678899999</v>
          </cell>
          <cell r="IK67">
            <v>-0.18575692176799999</v>
          </cell>
          <cell r="IL67">
            <v>-0.18539112806300001</v>
          </cell>
          <cell r="IM67">
            <v>-0.189733609557</v>
          </cell>
          <cell r="IN67">
            <v>-0.16273115575300001</v>
          </cell>
          <cell r="IO67">
            <v>0</v>
          </cell>
          <cell r="IP67">
            <v>-0.16463032364800001</v>
          </cell>
          <cell r="IQ67">
            <v>-0.21180491149399999</v>
          </cell>
          <cell r="IR67">
            <v>-0.128626972437</v>
          </cell>
          <cell r="IS67">
            <v>8.4731541573999994E-2</v>
          </cell>
          <cell r="IT67">
            <v>-1.51805305481</v>
          </cell>
        </row>
        <row r="68">
          <cell r="A68" t="str">
            <v>SNP_P_4327501_G28A_promoter_ethA</v>
          </cell>
          <cell r="B68">
            <v>0</v>
          </cell>
          <cell r="C68">
            <v>-0.193190619349</v>
          </cell>
          <cell r="D68">
            <v>-0.21436545252799999</v>
          </cell>
          <cell r="E68">
            <v>0</v>
          </cell>
          <cell r="F68">
            <v>0</v>
          </cell>
          <cell r="G68">
            <v>-0.13349096477</v>
          </cell>
          <cell r="H68">
            <v>-0.17672042548700001</v>
          </cell>
          <cell r="I68">
            <v>-0.190876677632</v>
          </cell>
          <cell r="J68">
            <v>-0.179221644998</v>
          </cell>
          <cell r="K68">
            <v>-0.14953552186499999</v>
          </cell>
          <cell r="L68">
            <v>-0.18364392221</v>
          </cell>
          <cell r="M68">
            <v>0</v>
          </cell>
          <cell r="N68">
            <v>-0.18380144238500001</v>
          </cell>
          <cell r="O68">
            <v>0</v>
          </cell>
          <cell r="P68">
            <v>-0.21264834701999999</v>
          </cell>
          <cell r="Q68">
            <v>-0.16814091801600001</v>
          </cell>
          <cell r="R68">
            <v>-0.183244913816</v>
          </cell>
          <cell r="S68">
            <v>0</v>
          </cell>
          <cell r="T68">
            <v>-0.15634454786800001</v>
          </cell>
          <cell r="U68">
            <v>-0.16067819297300001</v>
          </cell>
          <cell r="V68">
            <v>0</v>
          </cell>
          <cell r="W68">
            <v>-0.20448969304600001</v>
          </cell>
          <cell r="X68">
            <v>-0.22781985998199999</v>
          </cell>
          <cell r="Y68">
            <v>-0.18028329312800001</v>
          </cell>
          <cell r="Z68">
            <v>-0.15206104516999999</v>
          </cell>
          <cell r="AA68">
            <v>-0.16653111576999999</v>
          </cell>
          <cell r="AB68">
            <v>-0.190852150321</v>
          </cell>
          <cell r="AC68">
            <v>-0.15301939845099999</v>
          </cell>
          <cell r="AD68">
            <v>-0.21132476627800001</v>
          </cell>
          <cell r="AE68">
            <v>-0.15268714725999999</v>
          </cell>
          <cell r="AF68">
            <v>-0.16925512254200001</v>
          </cell>
          <cell r="AG68">
            <v>-0.177520051599</v>
          </cell>
          <cell r="AH68">
            <v>-0.14687553048099999</v>
          </cell>
          <cell r="AI68">
            <v>-0.17540116608100001</v>
          </cell>
          <cell r="AJ68">
            <v>-0.17372213304</v>
          </cell>
          <cell r="AK68">
            <v>0</v>
          </cell>
          <cell r="AL68">
            <v>-0.17553474009</v>
          </cell>
          <cell r="AM68">
            <v>0</v>
          </cell>
          <cell r="AN68">
            <v>-0.19528990984</v>
          </cell>
          <cell r="AO68">
            <v>0</v>
          </cell>
          <cell r="AP68">
            <v>-0.17902629077400001</v>
          </cell>
          <cell r="AQ68">
            <v>0</v>
          </cell>
          <cell r="AR68">
            <v>-0.14824731648</v>
          </cell>
          <cell r="AS68">
            <v>0</v>
          </cell>
          <cell r="AT68">
            <v>-0.187216162682</v>
          </cell>
          <cell r="AU68">
            <v>0</v>
          </cell>
          <cell r="AV68">
            <v>-0.15879027545499999</v>
          </cell>
          <cell r="AW68">
            <v>-0.18141573667499999</v>
          </cell>
          <cell r="AX68">
            <v>-0.21509075164800001</v>
          </cell>
          <cell r="AY68">
            <v>0</v>
          </cell>
          <cell r="AZ68">
            <v>-0.161499515176</v>
          </cell>
          <cell r="BA68">
            <v>-0.17302805185299999</v>
          </cell>
          <cell r="BB68">
            <v>-0.154595538974</v>
          </cell>
          <cell r="BC68">
            <v>-0.20922061801</v>
          </cell>
          <cell r="BD68">
            <v>-0.19137696921799999</v>
          </cell>
          <cell r="BE68">
            <v>0</v>
          </cell>
          <cell r="BF68">
            <v>0</v>
          </cell>
          <cell r="BG68">
            <v>-0.17553962767100001</v>
          </cell>
          <cell r="BH68">
            <v>-0.16927392780799999</v>
          </cell>
          <cell r="BI68">
            <v>-0.14129139483</v>
          </cell>
          <cell r="BJ68">
            <v>0</v>
          </cell>
          <cell r="BK68">
            <v>-0.15617135167099999</v>
          </cell>
          <cell r="BL68">
            <v>-0.16903461515900001</v>
          </cell>
          <cell r="BM68">
            <v>0</v>
          </cell>
          <cell r="BN68">
            <v>-0.184644892812</v>
          </cell>
          <cell r="BO68">
            <v>-0.194605514407</v>
          </cell>
          <cell r="BP68">
            <v>0</v>
          </cell>
          <cell r="BQ68">
            <v>0</v>
          </cell>
          <cell r="BR68">
            <v>-0.18658636510400001</v>
          </cell>
          <cell r="BS68">
            <v>-0.19279769062999999</v>
          </cell>
          <cell r="BT68">
            <v>-0.20839437842399999</v>
          </cell>
          <cell r="BU68">
            <v>-0.20561553537800001</v>
          </cell>
          <cell r="BV68">
            <v>-0.140076830983</v>
          </cell>
          <cell r="BW68">
            <v>-0.18717259168600001</v>
          </cell>
          <cell r="BX68">
            <v>-0.18034103512800001</v>
          </cell>
          <cell r="BY68">
            <v>-0.157517701387</v>
          </cell>
          <cell r="BZ68">
            <v>-0.16639566421499999</v>
          </cell>
          <cell r="CA68">
            <v>0</v>
          </cell>
          <cell r="CB68">
            <v>-0.21130163967599999</v>
          </cell>
          <cell r="CC68">
            <v>0</v>
          </cell>
          <cell r="CD68">
            <v>0</v>
          </cell>
          <cell r="CE68">
            <v>0</v>
          </cell>
          <cell r="CF68">
            <v>-0.21613088250199999</v>
          </cell>
          <cell r="CG68">
            <v>0</v>
          </cell>
          <cell r="CH68">
            <v>-0.173468589783</v>
          </cell>
          <cell r="CI68">
            <v>0</v>
          </cell>
          <cell r="CJ68">
            <v>0</v>
          </cell>
          <cell r="CK68">
            <v>-0.16478720307399999</v>
          </cell>
          <cell r="CL68">
            <v>-0.17184272408500001</v>
          </cell>
          <cell r="CM68">
            <v>-0.17584876716100001</v>
          </cell>
          <cell r="CN68">
            <v>-0.14868570864200001</v>
          </cell>
          <cell r="CO68">
            <v>-0.18170823156800001</v>
          </cell>
          <cell r="CP68">
            <v>-0.18639639020000001</v>
          </cell>
          <cell r="CQ68">
            <v>-0.20537349581700001</v>
          </cell>
          <cell r="CR68">
            <v>0</v>
          </cell>
          <cell r="CS68">
            <v>0</v>
          </cell>
          <cell r="CT68">
            <v>0</v>
          </cell>
          <cell r="CU68">
            <v>-0.168173670769</v>
          </cell>
          <cell r="CV68">
            <v>-0.18506652116799999</v>
          </cell>
          <cell r="CW68">
            <v>0</v>
          </cell>
          <cell r="CX68">
            <v>-0.18883551657200001</v>
          </cell>
          <cell r="CY68">
            <v>-0.18467299640199999</v>
          </cell>
          <cell r="CZ68">
            <v>-0.209842845798</v>
          </cell>
          <cell r="DA68">
            <v>0</v>
          </cell>
          <cell r="DB68">
            <v>-0.199371859431</v>
          </cell>
          <cell r="DC68">
            <v>-0.16627968847800001</v>
          </cell>
          <cell r="DD68">
            <v>-0.173257485032</v>
          </cell>
          <cell r="DE68">
            <v>-0.173594161868</v>
          </cell>
          <cell r="DF68">
            <v>-0.18330556154300001</v>
          </cell>
          <cell r="DG68">
            <v>-0.16488313674899999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-0.15739323198800001</v>
          </cell>
          <cell r="DM68">
            <v>-0.17665369808699999</v>
          </cell>
          <cell r="DN68">
            <v>0</v>
          </cell>
          <cell r="DO68">
            <v>-0.16412714123700001</v>
          </cell>
          <cell r="DP68">
            <v>-0.19173537194699999</v>
          </cell>
          <cell r="DQ68">
            <v>-0.18502394855000001</v>
          </cell>
          <cell r="DR68">
            <v>-0.15339680016000001</v>
          </cell>
          <cell r="DS68">
            <v>-0.17225548625000001</v>
          </cell>
          <cell r="DT68">
            <v>0</v>
          </cell>
          <cell r="DU68">
            <v>-0.18269419670100001</v>
          </cell>
          <cell r="DV68">
            <v>-0.20366469025600001</v>
          </cell>
          <cell r="DW68">
            <v>0</v>
          </cell>
          <cell r="DX68">
            <v>-0.18324574828099999</v>
          </cell>
          <cell r="DY68">
            <v>0</v>
          </cell>
          <cell r="DZ68">
            <v>-0.18546757102</v>
          </cell>
          <cell r="EA68">
            <v>-0.170395985246</v>
          </cell>
          <cell r="EB68">
            <v>-0.20067009329800001</v>
          </cell>
          <cell r="EC68">
            <v>0</v>
          </cell>
          <cell r="ED68">
            <v>-0.140235215425</v>
          </cell>
          <cell r="EE68">
            <v>-0.18286564946200001</v>
          </cell>
          <cell r="EF68">
            <v>-0.17254337668399999</v>
          </cell>
          <cell r="EG68">
            <v>-0.20112420618499999</v>
          </cell>
          <cell r="EH68">
            <v>-0.176926866174</v>
          </cell>
          <cell r="EI68">
            <v>-0.16596187651200001</v>
          </cell>
          <cell r="EJ68">
            <v>-0.19428797066199999</v>
          </cell>
          <cell r="EK68">
            <v>-0.17064078152199999</v>
          </cell>
          <cell r="EL68">
            <v>0</v>
          </cell>
          <cell r="EM68">
            <v>-0.185364216566</v>
          </cell>
          <cell r="EN68">
            <v>0</v>
          </cell>
          <cell r="EO68">
            <v>-0.15368294715899999</v>
          </cell>
          <cell r="EP68">
            <v>-0.16719700396100001</v>
          </cell>
          <cell r="EQ68">
            <v>0</v>
          </cell>
          <cell r="ER68">
            <v>-0.206264764071</v>
          </cell>
          <cell r="ES68">
            <v>-0.164694994688</v>
          </cell>
          <cell r="ET68">
            <v>-0.186009556055</v>
          </cell>
          <cell r="EU68">
            <v>-0.21929718553999999</v>
          </cell>
          <cell r="EV68">
            <v>-0.190868988633</v>
          </cell>
          <cell r="EW68">
            <v>-0.17784763872600001</v>
          </cell>
          <cell r="EX68">
            <v>-0.18296356499200001</v>
          </cell>
          <cell r="EY68">
            <v>-0.19450899958599999</v>
          </cell>
          <cell r="EZ68">
            <v>0</v>
          </cell>
          <cell r="FA68">
            <v>-0.18257080018499999</v>
          </cell>
          <cell r="FB68">
            <v>0</v>
          </cell>
          <cell r="FC68">
            <v>0</v>
          </cell>
          <cell r="FD68">
            <v>-0.167082279921</v>
          </cell>
          <cell r="FE68">
            <v>0</v>
          </cell>
          <cell r="FF68">
            <v>0</v>
          </cell>
          <cell r="FG68">
            <v>-0.191709414124</v>
          </cell>
          <cell r="FH68">
            <v>-0.14586561918300001</v>
          </cell>
          <cell r="FI68">
            <v>0</v>
          </cell>
          <cell r="FJ68">
            <v>-0.19886276125899999</v>
          </cell>
          <cell r="FK68">
            <v>0</v>
          </cell>
          <cell r="FL68">
            <v>-0.16789686679800001</v>
          </cell>
          <cell r="FM68">
            <v>0</v>
          </cell>
          <cell r="FN68">
            <v>-0.15538403391799999</v>
          </cell>
          <cell r="FO68">
            <v>-0.21089993417299999</v>
          </cell>
          <cell r="FP68">
            <v>0</v>
          </cell>
          <cell r="FQ68">
            <v>-0.19033683836500001</v>
          </cell>
          <cell r="FR68">
            <v>0</v>
          </cell>
          <cell r="FS68">
            <v>-0.188194826245</v>
          </cell>
          <cell r="FT68">
            <v>0</v>
          </cell>
          <cell r="FU68">
            <v>-0.18293179571599999</v>
          </cell>
          <cell r="FV68">
            <v>-0.161761522293</v>
          </cell>
          <cell r="FW68">
            <v>-0.16439038515099999</v>
          </cell>
          <cell r="FX68">
            <v>-0.19051456451400001</v>
          </cell>
          <cell r="FY68">
            <v>0</v>
          </cell>
          <cell r="FZ68">
            <v>-0.16533751785799999</v>
          </cell>
          <cell r="GA68">
            <v>-0.18826557695900001</v>
          </cell>
          <cell r="GB68">
            <v>-0.18335831165300001</v>
          </cell>
          <cell r="GC68">
            <v>-0.22319190204100001</v>
          </cell>
          <cell r="GD68">
            <v>-0.188719630241</v>
          </cell>
          <cell r="GE68">
            <v>-0.20903830230199999</v>
          </cell>
          <cell r="GF68">
            <v>0</v>
          </cell>
          <cell r="GG68">
            <v>-0.17447710037200001</v>
          </cell>
          <cell r="GH68">
            <v>-0.17209391295900001</v>
          </cell>
          <cell r="GI68">
            <v>0</v>
          </cell>
          <cell r="GJ68">
            <v>-0.164207279682</v>
          </cell>
          <cell r="GK68">
            <v>0</v>
          </cell>
          <cell r="GL68">
            <v>-0.197730198503</v>
          </cell>
          <cell r="GM68">
            <v>-0.16068138182200001</v>
          </cell>
          <cell r="GN68">
            <v>-0.16886773705499999</v>
          </cell>
          <cell r="GO68">
            <v>0</v>
          </cell>
          <cell r="GP68">
            <v>-0.158423900604</v>
          </cell>
          <cell r="GQ68">
            <v>0</v>
          </cell>
          <cell r="GR68">
            <v>-0.19852092862099999</v>
          </cell>
          <cell r="GS68">
            <v>0</v>
          </cell>
          <cell r="GT68">
            <v>-0.180431351066</v>
          </cell>
          <cell r="GU68">
            <v>-0.17208716273300001</v>
          </cell>
          <cell r="GV68">
            <v>-0.20093286037399999</v>
          </cell>
          <cell r="GW68">
            <v>-0.20749647915399999</v>
          </cell>
          <cell r="GX68">
            <v>-0.178926467896</v>
          </cell>
          <cell r="GY68">
            <v>0</v>
          </cell>
          <cell r="GZ68">
            <v>0</v>
          </cell>
          <cell r="HA68">
            <v>-0.21226841211299999</v>
          </cell>
          <cell r="HB68">
            <v>-0.181079402566</v>
          </cell>
          <cell r="HC68">
            <v>-0.17685978114600001</v>
          </cell>
          <cell r="HD68">
            <v>-0.15608596801800001</v>
          </cell>
          <cell r="HE68">
            <v>-0.20205849409099999</v>
          </cell>
          <cell r="HF68">
            <v>-0.167702183127</v>
          </cell>
          <cell r="HG68">
            <v>0</v>
          </cell>
          <cell r="HH68">
            <v>-0.18076159059999999</v>
          </cell>
          <cell r="HI68">
            <v>-0.142665162683</v>
          </cell>
          <cell r="HJ68">
            <v>-0.21367049217199999</v>
          </cell>
          <cell r="HK68">
            <v>-0.186396881938</v>
          </cell>
          <cell r="HL68">
            <v>0</v>
          </cell>
          <cell r="HM68">
            <v>-0.19026182591900001</v>
          </cell>
          <cell r="HN68">
            <v>-0.158348202705</v>
          </cell>
          <cell r="HO68">
            <v>-0.17869506776300001</v>
          </cell>
          <cell r="HP68">
            <v>-0.15408506989500001</v>
          </cell>
          <cell r="HQ68">
            <v>0</v>
          </cell>
          <cell r="HR68">
            <v>-0.19131314754500001</v>
          </cell>
          <cell r="HS68">
            <v>-0.17097499966599999</v>
          </cell>
          <cell r="HT68">
            <v>-0.18952971696900001</v>
          </cell>
          <cell r="HU68">
            <v>0</v>
          </cell>
          <cell r="HV68">
            <v>-0.199296414852</v>
          </cell>
          <cell r="HW68">
            <v>-0.183805450797</v>
          </cell>
          <cell r="HX68">
            <v>0</v>
          </cell>
          <cell r="HY68">
            <v>-0.169400990009</v>
          </cell>
          <cell r="HZ68">
            <v>-0.20044390857200001</v>
          </cell>
          <cell r="IA68">
            <v>-0.182766035199</v>
          </cell>
          <cell r="IB68">
            <v>-0.16944706440000001</v>
          </cell>
          <cell r="IC68">
            <v>0</v>
          </cell>
          <cell r="ID68">
            <v>-0.208471909165</v>
          </cell>
          <cell r="IE68">
            <v>-0.201999366283</v>
          </cell>
          <cell r="IF68">
            <v>-0.18428756296599999</v>
          </cell>
          <cell r="IG68">
            <v>-0.21924155950499999</v>
          </cell>
          <cell r="IH68">
            <v>-0.159705817699</v>
          </cell>
          <cell r="II68">
            <v>0</v>
          </cell>
          <cell r="IJ68">
            <v>0</v>
          </cell>
          <cell r="IK68">
            <v>0</v>
          </cell>
          <cell r="IL68">
            <v>0</v>
          </cell>
          <cell r="IM68">
            <v>-0.182947590947</v>
          </cell>
          <cell r="IN68">
            <v>-0.21338902413800001</v>
          </cell>
          <cell r="IO68">
            <v>0</v>
          </cell>
          <cell r="IP68">
            <v>-0.15673792362200001</v>
          </cell>
          <cell r="IQ68">
            <v>-0.20342826843299999</v>
          </cell>
          <cell r="IR68">
            <v>-0.12634275853599999</v>
          </cell>
          <cell r="IS68">
            <v>8.4270283579800001E-2</v>
          </cell>
          <cell r="IT68">
            <v>-1.4992563724500001</v>
          </cell>
        </row>
        <row r="69">
          <cell r="A69" t="str">
            <v>SNP_CN_4326996_G478C_P160A_ethA</v>
          </cell>
          <cell r="B69">
            <v>-0.29993629455600002</v>
          </cell>
          <cell r="C69">
            <v>-2.2348454222099998E-2</v>
          </cell>
          <cell r="D69">
            <v>-8.1138551235200002E-2</v>
          </cell>
          <cell r="E69">
            <v>-0.245109409094</v>
          </cell>
          <cell r="F69">
            <v>-0.18830646574500001</v>
          </cell>
          <cell r="G69">
            <v>-8.2790918648199999E-2</v>
          </cell>
          <cell r="H69">
            <v>-0.15472413599500001</v>
          </cell>
          <cell r="I69">
            <v>-0.15405899286300001</v>
          </cell>
          <cell r="J69">
            <v>-0.153586745262</v>
          </cell>
          <cell r="K69">
            <v>-0.159140333533</v>
          </cell>
          <cell r="L69">
            <v>-4.4864822179099997E-2</v>
          </cell>
          <cell r="M69">
            <v>-0.16000844538199999</v>
          </cell>
          <cell r="N69">
            <v>-3.7203162908599999E-2</v>
          </cell>
          <cell r="O69">
            <v>-0.31289601325999999</v>
          </cell>
          <cell r="P69">
            <v>-0.33526653051400002</v>
          </cell>
          <cell r="Q69">
            <v>-8.4605835378200003E-2</v>
          </cell>
          <cell r="R69">
            <v>-0.29443433880800002</v>
          </cell>
          <cell r="S69">
            <v>-0.31600001454400001</v>
          </cell>
          <cell r="T69">
            <v>-3.8308702409299997E-2</v>
          </cell>
          <cell r="U69">
            <v>-0.24589915573599999</v>
          </cell>
          <cell r="V69">
            <v>-0.16391219198699999</v>
          </cell>
          <cell r="W69">
            <v>-5.8640934526900002E-2</v>
          </cell>
          <cell r="X69">
            <v>-0.17233566939799999</v>
          </cell>
          <cell r="Y69">
            <v>-9.8304294049699995E-2</v>
          </cell>
          <cell r="Z69">
            <v>-1.31881292909E-2</v>
          </cell>
          <cell r="AA69">
            <v>7.48846828938E-2</v>
          </cell>
          <cell r="AB69">
            <v>-0.16497915983200001</v>
          </cell>
          <cell r="AC69">
            <v>-0.308406144381</v>
          </cell>
          <cell r="AD69">
            <v>-9.5355808734900002E-2</v>
          </cell>
          <cell r="AE69">
            <v>-7.8495033085299995E-2</v>
          </cell>
          <cell r="AF69">
            <v>-4.2338594794300001E-2</v>
          </cell>
          <cell r="AG69">
            <v>-0.116798758507</v>
          </cell>
          <cell r="AH69">
            <v>-0.325883567333</v>
          </cell>
          <cell r="AI69">
            <v>-0.143271103501</v>
          </cell>
          <cell r="AJ69">
            <v>-0.25299799442300003</v>
          </cell>
          <cell r="AK69">
            <v>1.35957915336E-2</v>
          </cell>
          <cell r="AL69">
            <v>-0.18049989640700001</v>
          </cell>
          <cell r="AM69">
            <v>-1.67497880757E-2</v>
          </cell>
          <cell r="AN69">
            <v>-0.29662707447999997</v>
          </cell>
          <cell r="AO69">
            <v>-6.7702353000599999E-2</v>
          </cell>
          <cell r="AP69">
            <v>-8.9890971779800002E-2</v>
          </cell>
          <cell r="AQ69">
            <v>-0.118644431233</v>
          </cell>
          <cell r="AR69">
            <v>-0.13730466365800001</v>
          </cell>
          <cell r="AS69">
            <v>3.7456363439600002E-2</v>
          </cell>
          <cell r="AT69">
            <v>-7.9296924173800007E-2</v>
          </cell>
          <cell r="AU69">
            <v>-5.0862841308100003E-2</v>
          </cell>
          <cell r="AV69">
            <v>-0.13227066397699999</v>
          </cell>
          <cell r="AW69">
            <v>-0.191674664617</v>
          </cell>
          <cell r="AX69">
            <v>-9.3816027045200007E-2</v>
          </cell>
          <cell r="AY69">
            <v>-2.3464392870699999E-2</v>
          </cell>
          <cell r="AZ69">
            <v>-0.293397665024</v>
          </cell>
          <cell r="BA69">
            <v>-6.9687798619299995E-2</v>
          </cell>
          <cell r="BB69">
            <v>1.94863062352E-2</v>
          </cell>
          <cell r="BC69">
            <v>-0.16377748549000001</v>
          </cell>
          <cell r="BD69">
            <v>-8.0499202012999996E-2</v>
          </cell>
          <cell r="BE69">
            <v>-8.7743870914000002E-2</v>
          </cell>
          <cell r="BF69">
            <v>-0.261430740356</v>
          </cell>
          <cell r="BG69">
            <v>-7.1797825396099996E-2</v>
          </cell>
          <cell r="BH69">
            <v>-0.27519491314900002</v>
          </cell>
          <cell r="BI69">
            <v>-4.1752405464599997E-2</v>
          </cell>
          <cell r="BJ69">
            <v>-8.0851331353199996E-2</v>
          </cell>
          <cell r="BK69">
            <v>-8.8047131895999997E-2</v>
          </cell>
          <cell r="BL69">
            <v>-0.18190656602399999</v>
          </cell>
          <cell r="BM69">
            <v>-9.04450714588E-2</v>
          </cell>
          <cell r="BN69">
            <v>5.2075986750400004E-3</v>
          </cell>
          <cell r="BO69">
            <v>-0.31781679391899997</v>
          </cell>
          <cell r="BP69">
            <v>-5.6571777910000003E-2</v>
          </cell>
          <cell r="BQ69">
            <v>-0.110723264515</v>
          </cell>
          <cell r="BR69">
            <v>-5.2739869803200001E-2</v>
          </cell>
          <cell r="BS69">
            <v>-0.31631839275399998</v>
          </cell>
          <cell r="BT69">
            <v>-0.17102047801</v>
          </cell>
          <cell r="BU69">
            <v>-0.19241863489200001</v>
          </cell>
          <cell r="BV69">
            <v>-0.23907022178199999</v>
          </cell>
          <cell r="BW69">
            <v>-0.100592061877</v>
          </cell>
          <cell r="BX69">
            <v>-0.17327412962899999</v>
          </cell>
          <cell r="BY69">
            <v>-5.2420537918799998E-2</v>
          </cell>
          <cell r="BZ69">
            <v>2.2519441321500001E-2</v>
          </cell>
          <cell r="CA69">
            <v>-0.20247052609899999</v>
          </cell>
          <cell r="CB69">
            <v>-0.264504611492</v>
          </cell>
          <cell r="CC69">
            <v>-0.33039087057099997</v>
          </cell>
          <cell r="CD69">
            <v>-0.115057080984</v>
          </cell>
          <cell r="CE69">
            <v>-0.30454298853900003</v>
          </cell>
          <cell r="CF69">
            <v>-0.301632970572</v>
          </cell>
          <cell r="CG69">
            <v>-6.6600725054699994E-2</v>
          </cell>
          <cell r="CH69">
            <v>-0.17707432806500001</v>
          </cell>
          <cell r="CI69">
            <v>-0.15031895041500001</v>
          </cell>
          <cell r="CJ69">
            <v>-0.136669740081</v>
          </cell>
          <cell r="CK69">
            <v>4.1151311248500001E-2</v>
          </cell>
          <cell r="CL69">
            <v>-0.25604066252699997</v>
          </cell>
          <cell r="CM69">
            <v>-0.24656730890299999</v>
          </cell>
          <cell r="CN69">
            <v>-0.16572704911200001</v>
          </cell>
          <cell r="CO69">
            <v>-0.16001325845700001</v>
          </cell>
          <cell r="CP69">
            <v>-0.26999729871700001</v>
          </cell>
          <cell r="CQ69">
            <v>-0.200256869197</v>
          </cell>
          <cell r="CR69">
            <v>-1.01892650127E-2</v>
          </cell>
          <cell r="CS69">
            <v>-0.26349729299500002</v>
          </cell>
          <cell r="CT69">
            <v>-0.158025622368</v>
          </cell>
          <cell r="CU69">
            <v>5.3042441606499999E-2</v>
          </cell>
          <cell r="CV69">
            <v>-0.17454625666099999</v>
          </cell>
          <cell r="CW69">
            <v>-0.124560967088</v>
          </cell>
          <cell r="CX69">
            <v>-7.8332059085400002E-2</v>
          </cell>
          <cell r="CY69">
            <v>-0.25476977229100001</v>
          </cell>
          <cell r="CZ69">
            <v>-0.109230227768</v>
          </cell>
          <cell r="DA69">
            <v>-0.13523167371700001</v>
          </cell>
          <cell r="DB69">
            <v>-0.235374167562</v>
          </cell>
          <cell r="DC69">
            <v>7.4418090283900007E-2</v>
          </cell>
          <cell r="DD69">
            <v>-0.12716339528600001</v>
          </cell>
          <cell r="DE69">
            <v>-0.15371413528899999</v>
          </cell>
          <cell r="DF69">
            <v>-0.11250448972</v>
          </cell>
          <cell r="DG69">
            <v>-0.120313510299</v>
          </cell>
          <cell r="DH69">
            <v>-0.149000182748</v>
          </cell>
          <cell r="DI69">
            <v>1.11752524972E-2</v>
          </cell>
          <cell r="DJ69">
            <v>-0.32161003351200002</v>
          </cell>
          <cell r="DK69">
            <v>2.3374376818499999E-2</v>
          </cell>
          <cell r="DL69">
            <v>-0.21610455214999999</v>
          </cell>
          <cell r="DM69">
            <v>-0.12571886181799999</v>
          </cell>
          <cell r="DN69">
            <v>-0.31203621625900002</v>
          </cell>
          <cell r="DO69">
            <v>2.4745244532800002E-2</v>
          </cell>
          <cell r="DP69">
            <v>-0.13175213336899999</v>
          </cell>
          <cell r="DQ69">
            <v>-0.21271394193199999</v>
          </cell>
          <cell r="DR69">
            <v>-0.14309553802</v>
          </cell>
          <cell r="DS69">
            <v>-0.102718271315</v>
          </cell>
          <cell r="DT69">
            <v>-0.15010182559499999</v>
          </cell>
          <cell r="DU69">
            <v>-0.18591983616400001</v>
          </cell>
          <cell r="DV69">
            <v>-8.0464474856900003E-2</v>
          </cell>
          <cell r="DW69">
            <v>-0.32702875137300003</v>
          </cell>
          <cell r="DX69">
            <v>-0.23790858685999999</v>
          </cell>
          <cell r="DY69">
            <v>-0.27641969919199999</v>
          </cell>
          <cell r="DZ69">
            <v>-0.25838586687999998</v>
          </cell>
          <cell r="EA69">
            <v>-0.339251458645</v>
          </cell>
          <cell r="EB69">
            <v>-0.31834116578100002</v>
          </cell>
          <cell r="EC69">
            <v>-0.219872802496</v>
          </cell>
          <cell r="ED69">
            <v>-0.142994105816</v>
          </cell>
          <cell r="EE69">
            <v>-0.34089663624799998</v>
          </cell>
          <cell r="EF69">
            <v>-0.29975569248200001</v>
          </cell>
          <cell r="EG69">
            <v>-0.13539817929299999</v>
          </cell>
          <cell r="EH69">
            <v>-0.168163999915</v>
          </cell>
          <cell r="EI69">
            <v>-0.227258533239</v>
          </cell>
          <cell r="EJ69">
            <v>-0.281914204359</v>
          </cell>
          <cell r="EK69">
            <v>-0.13480672240300001</v>
          </cell>
          <cell r="EL69">
            <v>-0.282319486141</v>
          </cell>
          <cell r="EM69">
            <v>1.6202518600000001E-4</v>
          </cell>
          <cell r="EN69">
            <v>-0.16112132370500001</v>
          </cell>
          <cell r="EO69">
            <v>-0.20542535185800001</v>
          </cell>
          <cell r="EP69">
            <v>-0.33211493492100003</v>
          </cell>
          <cell r="EQ69">
            <v>-7.5826466083499994E-2</v>
          </cell>
          <cell r="ER69">
            <v>-8.5553042590599995E-2</v>
          </cell>
          <cell r="ES69">
            <v>-0.15552757680400001</v>
          </cell>
          <cell r="ET69">
            <v>-0.146489575505</v>
          </cell>
          <cell r="EU69">
            <v>-0.11379282921599999</v>
          </cell>
          <cell r="EV69">
            <v>-0.160970464349</v>
          </cell>
          <cell r="EW69">
            <v>-0.26131469011300001</v>
          </cell>
          <cell r="EX69">
            <v>-0.32803136110300002</v>
          </cell>
          <cell r="EY69">
            <v>-9.6355110406899994E-2</v>
          </cell>
          <cell r="EZ69">
            <v>-0.25197935104399999</v>
          </cell>
          <cell r="FA69">
            <v>-8.9795142412200005E-2</v>
          </cell>
          <cell r="FB69">
            <v>-0.234906718135</v>
          </cell>
          <cell r="FC69">
            <v>-0.10129121691</v>
          </cell>
          <cell r="FD69">
            <v>-0.233231112361</v>
          </cell>
          <cell r="FE69">
            <v>1.61210838705E-2</v>
          </cell>
          <cell r="FF69">
            <v>-6.06974363327E-2</v>
          </cell>
          <cell r="FG69">
            <v>-9.9834755063099995E-2</v>
          </cell>
          <cell r="FH69">
            <v>-4.9798179417800001E-2</v>
          </cell>
          <cell r="FI69">
            <v>-0.162992417812</v>
          </cell>
          <cell r="FJ69">
            <v>-0.204760611057</v>
          </cell>
          <cell r="FK69">
            <v>-0.118273496628</v>
          </cell>
          <cell r="FL69">
            <v>-0.18884849548300001</v>
          </cell>
          <cell r="FM69">
            <v>-3.2233458012300001E-2</v>
          </cell>
          <cell r="FN69">
            <v>-0.122570902109</v>
          </cell>
          <cell r="FO69">
            <v>3.4287001937600002E-2</v>
          </cell>
          <cell r="FP69">
            <v>-2.3292958736399999E-2</v>
          </cell>
          <cell r="FQ69">
            <v>-0.29174754023600002</v>
          </cell>
          <cell r="FR69">
            <v>-0.188164070249</v>
          </cell>
          <cell r="FS69">
            <v>-0.29217556118999999</v>
          </cell>
          <cell r="FT69">
            <v>-0.236392483115</v>
          </cell>
          <cell r="FU69">
            <v>-0.27760130167000002</v>
          </cell>
          <cell r="FV69">
            <v>-9.9401585757700001E-2</v>
          </cell>
          <cell r="FW69">
            <v>-0.25821340084099997</v>
          </cell>
          <cell r="FX69">
            <v>-0.284997344017</v>
          </cell>
          <cell r="FY69">
            <v>-0.155741617084</v>
          </cell>
          <cell r="FZ69">
            <v>-9.1941587626899995E-2</v>
          </cell>
          <cell r="GA69">
            <v>-0.17491739988300001</v>
          </cell>
          <cell r="GB69">
            <v>-0.27601280808400003</v>
          </cell>
          <cell r="GC69">
            <v>-0.230819255114</v>
          </cell>
          <cell r="GD69">
            <v>-0.14243544638200001</v>
          </cell>
          <cell r="GE69">
            <v>-8.9340850710900005E-2</v>
          </cell>
          <cell r="GF69">
            <v>-0.30231189727800001</v>
          </cell>
          <cell r="GG69">
            <v>-0.228563308716</v>
          </cell>
          <cell r="GH69">
            <v>-0.20295181870500001</v>
          </cell>
          <cell r="GI69">
            <v>-0.149783045053</v>
          </cell>
          <cell r="GJ69">
            <v>-0.113405443728</v>
          </cell>
          <cell r="GK69">
            <v>-0.29090261459400002</v>
          </cell>
          <cell r="GL69">
            <v>-0.26654028892499998</v>
          </cell>
          <cell r="GM69">
            <v>-6.7053936421899996E-2</v>
          </cell>
          <cell r="GN69">
            <v>-0.23742803931199999</v>
          </cell>
          <cell r="GO69">
            <v>-0.15789839625400001</v>
          </cell>
          <cell r="GP69">
            <v>-0.14621452987200001</v>
          </cell>
          <cell r="GQ69">
            <v>-0.32850825786600002</v>
          </cell>
          <cell r="GR69">
            <v>-0.11136522889100001</v>
          </cell>
          <cell r="GS69">
            <v>-0.25935006141700001</v>
          </cell>
          <cell r="GT69">
            <v>-0.102298572659</v>
          </cell>
          <cell r="GU69">
            <v>7.36027071252E-3</v>
          </cell>
          <cell r="GV69">
            <v>-0.28864991664900003</v>
          </cell>
          <cell r="GW69">
            <v>-0.30822768807399997</v>
          </cell>
          <cell r="GX69">
            <v>-9.8717182874699994E-2</v>
          </cell>
          <cell r="GY69">
            <v>-8.93170237541E-2</v>
          </cell>
          <cell r="GZ69">
            <v>-0.165854096413</v>
          </cell>
          <cell r="HA69">
            <v>-8.8916227221499999E-2</v>
          </cell>
          <cell r="HB69">
            <v>-0.236522525549</v>
          </cell>
          <cell r="HC69">
            <v>-6.2594838440399994E-2</v>
          </cell>
          <cell r="HD69">
            <v>-0.13824546337099999</v>
          </cell>
          <cell r="HE69">
            <v>-0.28851601481400002</v>
          </cell>
          <cell r="HF69">
            <v>2.2002566605800002E-2</v>
          </cell>
          <cell r="HG69">
            <v>-0.265675395727</v>
          </cell>
          <cell r="HH69">
            <v>-0.20679025351999999</v>
          </cell>
          <cell r="HI69">
            <v>-0.21890209615199999</v>
          </cell>
          <cell r="HJ69">
            <v>-0.127574622631</v>
          </cell>
          <cell r="HK69">
            <v>-0.139741152525</v>
          </cell>
          <cell r="HL69">
            <v>-0.27841538190800003</v>
          </cell>
          <cell r="HM69">
            <v>-0.340446650982</v>
          </cell>
          <cell r="HN69">
            <v>-8.8233046233699999E-2</v>
          </cell>
          <cell r="HO69">
            <v>-0.26407277584099997</v>
          </cell>
          <cell r="HP69">
            <v>-0.241546496749</v>
          </cell>
          <cell r="HQ69">
            <v>-8.7687134742699999E-2</v>
          </cell>
          <cell r="HR69">
            <v>-5.2251301705800002E-2</v>
          </cell>
          <cell r="HS69">
            <v>-9.7557783126799996E-2</v>
          </cell>
          <cell r="HT69">
            <v>-0.26507350802399998</v>
          </cell>
          <cell r="HU69">
            <v>-0.150564178824</v>
          </cell>
          <cell r="HV69">
            <v>-0.27245765924499998</v>
          </cell>
          <cell r="HW69">
            <v>-1.8165746703700001E-2</v>
          </cell>
          <cell r="HX69">
            <v>-7.5644679367499995E-2</v>
          </cell>
          <cell r="HY69">
            <v>-0.102564632893</v>
          </cell>
          <cell r="HZ69">
            <v>-0.31420618295699998</v>
          </cell>
          <cell r="IA69">
            <v>0.25894078612299998</v>
          </cell>
          <cell r="IB69">
            <v>-0.14373505115499999</v>
          </cell>
          <cell r="IC69">
            <v>-0.131434604526</v>
          </cell>
          <cell r="ID69">
            <v>-0.12644231319400001</v>
          </cell>
          <cell r="IE69">
            <v>-0.17571826279200001</v>
          </cell>
          <cell r="IF69">
            <v>-0.10836839675899999</v>
          </cell>
          <cell r="IG69">
            <v>-0.28158006072000002</v>
          </cell>
          <cell r="IH69">
            <v>-0.19702856242700001</v>
          </cell>
          <cell r="II69">
            <v>-0.24448153376599999</v>
          </cell>
          <cell r="IJ69">
            <v>-0.25256812572499998</v>
          </cell>
          <cell r="IK69">
            <v>0.20860472321500001</v>
          </cell>
          <cell r="IL69">
            <v>-0.23818989098099999</v>
          </cell>
          <cell r="IM69">
            <v>-0.31355005502700001</v>
          </cell>
          <cell r="IN69">
            <v>-0.15695953369099999</v>
          </cell>
          <cell r="IO69">
            <v>-0.17487008869599999</v>
          </cell>
          <cell r="IP69">
            <v>-0.111513525248</v>
          </cell>
          <cell r="IQ69">
            <v>-0.30273410677899998</v>
          </cell>
          <cell r="IR69">
            <v>-0.15822553634600001</v>
          </cell>
          <cell r="IS69">
            <v>0.105543136597</v>
          </cell>
          <cell r="IT69">
            <v>-1.49915516376</v>
          </cell>
        </row>
        <row r="70">
          <cell r="A70" t="str">
            <v>DEL_CF_4326614_d860T_287_ethA</v>
          </cell>
          <cell r="B70">
            <v>0.171311452985</v>
          </cell>
          <cell r="C70">
            <v>0.17385545373</v>
          </cell>
          <cell r="D70">
            <v>0.217906564474</v>
          </cell>
          <cell r="E70">
            <v>0.207674190402</v>
          </cell>
          <cell r="F70">
            <v>0.16642566025300001</v>
          </cell>
          <cell r="G70">
            <v>0.19385591149299999</v>
          </cell>
          <cell r="H70">
            <v>0.18747983872900001</v>
          </cell>
          <cell r="I70">
            <v>0</v>
          </cell>
          <cell r="J70">
            <v>0</v>
          </cell>
          <cell r="K70">
            <v>0.18594881892199999</v>
          </cell>
          <cell r="L70">
            <v>0.16969084739699999</v>
          </cell>
          <cell r="M70">
            <v>0</v>
          </cell>
          <cell r="N70">
            <v>0.159408614039</v>
          </cell>
          <cell r="O70">
            <v>0.204443052411</v>
          </cell>
          <cell r="P70">
            <v>0.16700309515</v>
          </cell>
          <cell r="Q70">
            <v>0</v>
          </cell>
          <cell r="R70">
            <v>0.19224561750899999</v>
          </cell>
          <cell r="S70">
            <v>0.19171674549600001</v>
          </cell>
          <cell r="T70">
            <v>0.190664038062</v>
          </cell>
          <cell r="U70">
            <v>0.18024668097499999</v>
          </cell>
          <cell r="V70">
            <v>0.211730837822</v>
          </cell>
          <cell r="W70">
            <v>0.210736021399</v>
          </cell>
          <cell r="X70">
            <v>0</v>
          </cell>
          <cell r="Y70">
            <v>0</v>
          </cell>
          <cell r="Z70">
            <v>0.204116731882</v>
          </cell>
          <cell r="AA70">
            <v>0.17774164676699999</v>
          </cell>
          <cell r="AB70">
            <v>0.178705349565</v>
          </cell>
          <cell r="AC70">
            <v>0.19046734273400001</v>
          </cell>
          <cell r="AD70">
            <v>0.200720623136</v>
          </cell>
          <cell r="AE70">
            <v>0</v>
          </cell>
          <cell r="AF70">
            <v>0.190306216478</v>
          </cell>
          <cell r="AG70">
            <v>0.168413981795</v>
          </cell>
          <cell r="AH70">
            <v>0.20528189837899999</v>
          </cell>
          <cell r="AI70">
            <v>0</v>
          </cell>
          <cell r="AJ70">
            <v>0.197776168585</v>
          </cell>
          <cell r="AK70">
            <v>0.15155477821800001</v>
          </cell>
          <cell r="AL70">
            <v>0</v>
          </cell>
          <cell r="AM70">
            <v>0</v>
          </cell>
          <cell r="AN70">
            <v>0</v>
          </cell>
          <cell r="AO70">
            <v>0.18634034693199999</v>
          </cell>
          <cell r="AP70">
            <v>0.17496393621</v>
          </cell>
          <cell r="AQ70">
            <v>0</v>
          </cell>
          <cell r="AR70">
            <v>0</v>
          </cell>
          <cell r="AS70">
            <v>0.22857952117899999</v>
          </cell>
          <cell r="AT70">
            <v>0</v>
          </cell>
          <cell r="AU70">
            <v>0.201697960496</v>
          </cell>
          <cell r="AV70">
            <v>0.19898210465899999</v>
          </cell>
          <cell r="AW70">
            <v>0.20529733598200001</v>
          </cell>
          <cell r="AX70">
            <v>0.18476429581600001</v>
          </cell>
          <cell r="AY70">
            <v>0</v>
          </cell>
          <cell r="AZ70">
            <v>0.22095790505400001</v>
          </cell>
          <cell r="BA70">
            <v>0.17148323357100001</v>
          </cell>
          <cell r="BB70">
            <v>0</v>
          </cell>
          <cell r="BC70">
            <v>0.21166051924199999</v>
          </cell>
          <cell r="BD70">
            <v>0.18649622798000001</v>
          </cell>
          <cell r="BE70">
            <v>0.19786885380700001</v>
          </cell>
          <cell r="BF70">
            <v>0</v>
          </cell>
          <cell r="BG70">
            <v>0.178506925702</v>
          </cell>
          <cell r="BH70">
            <v>0.19808527827299999</v>
          </cell>
          <cell r="BI70">
            <v>0.20592404902</v>
          </cell>
          <cell r="BJ70">
            <v>0.159467726946</v>
          </cell>
          <cell r="BK70">
            <v>0</v>
          </cell>
          <cell r="BL70">
            <v>0.16443827748299999</v>
          </cell>
          <cell r="BM70">
            <v>0.207501322031</v>
          </cell>
          <cell r="BN70">
            <v>0</v>
          </cell>
          <cell r="BO70">
            <v>0.16966962814299999</v>
          </cell>
          <cell r="BP70">
            <v>0</v>
          </cell>
          <cell r="BQ70">
            <v>0.24652220308799999</v>
          </cell>
          <cell r="BR70">
            <v>0</v>
          </cell>
          <cell r="BS70">
            <v>0</v>
          </cell>
          <cell r="BT70">
            <v>0.20997886359699999</v>
          </cell>
          <cell r="BU70">
            <v>0</v>
          </cell>
          <cell r="BV70">
            <v>0</v>
          </cell>
          <cell r="BW70">
            <v>0.191717281938</v>
          </cell>
          <cell r="BX70">
            <v>0.183464184403</v>
          </cell>
          <cell r="BY70">
            <v>0.18235343694700001</v>
          </cell>
          <cell r="BZ70">
            <v>0.21108409762399999</v>
          </cell>
          <cell r="CA70">
            <v>0.16541863977900001</v>
          </cell>
          <cell r="CB70">
            <v>0</v>
          </cell>
          <cell r="CC70">
            <v>0.18822097778300001</v>
          </cell>
          <cell r="CD70">
            <v>0</v>
          </cell>
          <cell r="CE70">
            <v>0.162034243345</v>
          </cell>
          <cell r="CF70">
            <v>0.18972793221500001</v>
          </cell>
          <cell r="CG70">
            <v>0.18693269789200001</v>
          </cell>
          <cell r="CH70">
            <v>0.19396422803400001</v>
          </cell>
          <cell r="CI70">
            <v>0</v>
          </cell>
          <cell r="CJ70">
            <v>0.20119161903900001</v>
          </cell>
          <cell r="CK70">
            <v>0</v>
          </cell>
          <cell r="CL70">
            <v>0.21286195516600001</v>
          </cell>
          <cell r="CM70">
            <v>0.18844088912000001</v>
          </cell>
          <cell r="CN70">
            <v>0</v>
          </cell>
          <cell r="CO70">
            <v>0.160647749901</v>
          </cell>
          <cell r="CP70">
            <v>0.18165402114400001</v>
          </cell>
          <cell r="CQ70">
            <v>0.180694952607</v>
          </cell>
          <cell r="CR70">
            <v>0</v>
          </cell>
          <cell r="CS70">
            <v>0</v>
          </cell>
          <cell r="CT70">
            <v>0</v>
          </cell>
          <cell r="CU70">
            <v>0.19913357496299999</v>
          </cell>
          <cell r="CV70">
            <v>0.18953458964799999</v>
          </cell>
          <cell r="CW70">
            <v>0.20976024866099999</v>
          </cell>
          <cell r="CX70">
            <v>0</v>
          </cell>
          <cell r="CY70">
            <v>0</v>
          </cell>
          <cell r="CZ70">
            <v>0</v>
          </cell>
          <cell r="DA70">
            <v>0.20473662018800001</v>
          </cell>
          <cell r="DB70">
            <v>0.20137676596599999</v>
          </cell>
          <cell r="DC70">
            <v>0.17312060296500001</v>
          </cell>
          <cell r="DD70">
            <v>0</v>
          </cell>
          <cell r="DE70">
            <v>0.19638706743699999</v>
          </cell>
          <cell r="DF70">
            <v>0.17651151120700001</v>
          </cell>
          <cell r="DG70">
            <v>0.16504794359200001</v>
          </cell>
          <cell r="DH70">
            <v>0.194727256894</v>
          </cell>
          <cell r="DI70">
            <v>0</v>
          </cell>
          <cell r="DJ70">
            <v>0</v>
          </cell>
          <cell r="DK70">
            <v>0.19754698872599999</v>
          </cell>
          <cell r="DL70">
            <v>0.216664478183</v>
          </cell>
          <cell r="DM70">
            <v>0.221971303225</v>
          </cell>
          <cell r="DN70">
            <v>0</v>
          </cell>
          <cell r="DO70">
            <v>0.227812841535</v>
          </cell>
          <cell r="DP70">
            <v>0</v>
          </cell>
          <cell r="DQ70">
            <v>0.17873314023</v>
          </cell>
          <cell r="DR70">
            <v>0.22100901603699999</v>
          </cell>
          <cell r="DS70">
            <v>0.207691028714</v>
          </cell>
          <cell r="DT70">
            <v>0.19836795330000001</v>
          </cell>
          <cell r="DU70">
            <v>0.163377374411</v>
          </cell>
          <cell r="DV70">
            <v>0</v>
          </cell>
          <cell r="DW70">
            <v>0.21667201817000001</v>
          </cell>
          <cell r="DX70">
            <v>0.18057535588699999</v>
          </cell>
          <cell r="DY70">
            <v>0.224676042795</v>
          </cell>
          <cell r="DZ70">
            <v>0.156934782863</v>
          </cell>
          <cell r="EA70">
            <v>0</v>
          </cell>
          <cell r="EB70">
            <v>0.178197577596</v>
          </cell>
          <cell r="EC70">
            <v>0.183668106794</v>
          </cell>
          <cell r="ED70">
            <v>0</v>
          </cell>
          <cell r="EE70">
            <v>0.16878785193000001</v>
          </cell>
          <cell r="EF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0.190455168486</v>
          </cell>
          <cell r="EK70">
            <v>0.191915795207</v>
          </cell>
          <cell r="EL70">
            <v>0.18468800187100001</v>
          </cell>
          <cell r="EM70">
            <v>0.19959123432600001</v>
          </cell>
          <cell r="EN70">
            <v>0</v>
          </cell>
          <cell r="EO70">
            <v>0.22338503599199999</v>
          </cell>
          <cell r="EP70">
            <v>0.20209135115099999</v>
          </cell>
          <cell r="EQ70">
            <v>0.18798719346500001</v>
          </cell>
          <cell r="ER70">
            <v>0.18357060849699999</v>
          </cell>
          <cell r="ES70">
            <v>0.191503092647</v>
          </cell>
          <cell r="ET70">
            <v>0.196634501219</v>
          </cell>
          <cell r="EU70">
            <v>0</v>
          </cell>
          <cell r="EV70">
            <v>0.17206692695600001</v>
          </cell>
          <cell r="EW70">
            <v>0.179998710752</v>
          </cell>
          <cell r="EX70">
            <v>0.22138707339800001</v>
          </cell>
          <cell r="EY70">
            <v>0.191922411323</v>
          </cell>
          <cell r="EZ70">
            <v>0.19604322314299999</v>
          </cell>
          <cell r="FA70">
            <v>0.18893481791</v>
          </cell>
          <cell r="FB70">
            <v>0</v>
          </cell>
          <cell r="FC70">
            <v>0.17211219668399999</v>
          </cell>
          <cell r="FD70">
            <v>0.20279778540099999</v>
          </cell>
          <cell r="FE70">
            <v>0</v>
          </cell>
          <cell r="FF70">
            <v>0.19868277013300001</v>
          </cell>
          <cell r="FG70">
            <v>0.193339139223</v>
          </cell>
          <cell r="FH70">
            <v>0.1897444278</v>
          </cell>
          <cell r="FI70">
            <v>0.18868291377999999</v>
          </cell>
          <cell r="FJ70">
            <v>0</v>
          </cell>
          <cell r="FK70">
            <v>0</v>
          </cell>
          <cell r="FL70">
            <v>0</v>
          </cell>
          <cell r="FM70">
            <v>0.190629869699</v>
          </cell>
          <cell r="FN70">
            <v>0</v>
          </cell>
          <cell r="FO70">
            <v>0</v>
          </cell>
          <cell r="FP70">
            <v>0</v>
          </cell>
          <cell r="FQ70">
            <v>0.20981182158</v>
          </cell>
          <cell r="FR70">
            <v>0</v>
          </cell>
          <cell r="FS70">
            <v>0</v>
          </cell>
          <cell r="FT70">
            <v>0.17001193761799999</v>
          </cell>
          <cell r="FU70">
            <v>0.17450892925299999</v>
          </cell>
          <cell r="FV70">
            <v>0.20226736366699999</v>
          </cell>
          <cell r="FW70">
            <v>0.19267310202099999</v>
          </cell>
          <cell r="FX70">
            <v>0.18055930733700001</v>
          </cell>
          <cell r="FY70">
            <v>0.18912106752400001</v>
          </cell>
          <cell r="FZ70">
            <v>0.19700737297500001</v>
          </cell>
          <cell r="GA70">
            <v>0.18190273642499999</v>
          </cell>
          <cell r="GB70">
            <v>0.20214974880200001</v>
          </cell>
          <cell r="GC70">
            <v>0.19801864027999999</v>
          </cell>
          <cell r="GD70">
            <v>0.20817753672600001</v>
          </cell>
          <cell r="GE70">
            <v>0</v>
          </cell>
          <cell r="GF70">
            <v>0.207045391202</v>
          </cell>
          <cell r="GG70">
            <v>0.19620823860200001</v>
          </cell>
          <cell r="GH70">
            <v>0.198687121272</v>
          </cell>
          <cell r="GI70">
            <v>0.19951489567799999</v>
          </cell>
          <cell r="GJ70">
            <v>0</v>
          </cell>
          <cell r="GK70">
            <v>0</v>
          </cell>
          <cell r="GL70">
            <v>0.17005439102600001</v>
          </cell>
          <cell r="GM70">
            <v>0.213609948754</v>
          </cell>
          <cell r="GN70">
            <v>0.15666466951399999</v>
          </cell>
          <cell r="GO70">
            <v>0.18296225368999999</v>
          </cell>
          <cell r="GP70">
            <v>0</v>
          </cell>
          <cell r="GQ70">
            <v>0.190682932734</v>
          </cell>
          <cell r="GR70">
            <v>0.19739626348</v>
          </cell>
          <cell r="GS70">
            <v>0.19068296253700001</v>
          </cell>
          <cell r="GT70">
            <v>0</v>
          </cell>
          <cell r="GU70">
            <v>0</v>
          </cell>
          <cell r="GV70">
            <v>0</v>
          </cell>
          <cell r="GW70">
            <v>0</v>
          </cell>
          <cell r="GX70">
            <v>0.15057903528200001</v>
          </cell>
          <cell r="GY70">
            <v>0</v>
          </cell>
          <cell r="GZ70">
            <v>0</v>
          </cell>
          <cell r="HA70">
            <v>0</v>
          </cell>
          <cell r="HB70">
            <v>0.17716209590400001</v>
          </cell>
          <cell r="HC70">
            <v>0.20660343766200001</v>
          </cell>
          <cell r="HD70">
            <v>0.19560164213199999</v>
          </cell>
          <cell r="HE70">
            <v>0.20628622174299999</v>
          </cell>
          <cell r="HF70">
            <v>0.198893159628</v>
          </cell>
          <cell r="HG70">
            <v>0</v>
          </cell>
          <cell r="HH70">
            <v>0.18262688815600001</v>
          </cell>
          <cell r="HI70">
            <v>0.17719598114499999</v>
          </cell>
          <cell r="HJ70">
            <v>0.190110325813</v>
          </cell>
          <cell r="HK70">
            <v>0.178287476301</v>
          </cell>
          <cell r="HL70">
            <v>0.19832451641599999</v>
          </cell>
          <cell r="HM70">
            <v>0.17925795912699999</v>
          </cell>
          <cell r="HN70">
            <v>0.21423447132099999</v>
          </cell>
          <cell r="HO70">
            <v>0.163794130087</v>
          </cell>
          <cell r="HP70">
            <v>0.17057135701199999</v>
          </cell>
          <cell r="HQ70">
            <v>0.197388574481</v>
          </cell>
          <cell r="HR70">
            <v>0.219683215022</v>
          </cell>
          <cell r="HS70">
            <v>0.21787248551800001</v>
          </cell>
          <cell r="HT70">
            <v>0.20157790183999999</v>
          </cell>
          <cell r="HU70">
            <v>0.17380873858900001</v>
          </cell>
          <cell r="HV70">
            <v>0</v>
          </cell>
          <cell r="HW70">
            <v>0</v>
          </cell>
          <cell r="HX70">
            <v>0.20124089717900001</v>
          </cell>
          <cell r="HY70">
            <v>0</v>
          </cell>
          <cell r="HZ70">
            <v>0.16660878062199999</v>
          </cell>
          <cell r="IA70">
            <v>0.16528567671800001</v>
          </cell>
          <cell r="IB70">
            <v>0.17767393589</v>
          </cell>
          <cell r="IC70">
            <v>0.21417452395</v>
          </cell>
          <cell r="ID70">
            <v>0.16590850055199999</v>
          </cell>
          <cell r="IE70">
            <v>0.21037963032699999</v>
          </cell>
          <cell r="IF70">
            <v>0</v>
          </cell>
          <cell r="IG70">
            <v>0.18668757379100001</v>
          </cell>
          <cell r="IH70">
            <v>0.198926746845</v>
          </cell>
          <cell r="II70">
            <v>0.19011196494099999</v>
          </cell>
          <cell r="IJ70">
            <v>0.17494156956699999</v>
          </cell>
          <cell r="IK70">
            <v>0</v>
          </cell>
          <cell r="IL70">
            <v>0.17557154595900001</v>
          </cell>
          <cell r="IM70">
            <v>0.20958893001100001</v>
          </cell>
          <cell r="IN70">
            <v>0.185121655464</v>
          </cell>
          <cell r="IO70">
            <v>0.197686329484</v>
          </cell>
          <cell r="IP70">
            <v>0.184106737375</v>
          </cell>
          <cell r="IQ70">
            <v>0.214389055967</v>
          </cell>
          <cell r="IR70">
            <v>0.13302473723899999</v>
          </cell>
          <cell r="IS70">
            <v>8.9102476835299996E-2</v>
          </cell>
          <cell r="IT70">
            <v>1.49294090271</v>
          </cell>
        </row>
        <row r="71">
          <cell r="A71" t="str">
            <v>INS_CF_4326217_i1257G_419_ethA</v>
          </cell>
          <cell r="B71">
            <v>0.19006241858</v>
          </cell>
          <cell r="C71">
            <v>0.16035281121700001</v>
          </cell>
          <cell r="D71">
            <v>0.21371152997000001</v>
          </cell>
          <cell r="E71">
            <v>0</v>
          </cell>
          <cell r="F71">
            <v>0.18334250152100001</v>
          </cell>
          <cell r="G71">
            <v>0.19356238842000001</v>
          </cell>
          <cell r="H71">
            <v>0</v>
          </cell>
          <cell r="I71">
            <v>0.18137094378499999</v>
          </cell>
          <cell r="J71">
            <v>0.19489915668999999</v>
          </cell>
          <cell r="K71">
            <v>0.21433633565900001</v>
          </cell>
          <cell r="L71">
            <v>0.20055976510000001</v>
          </cell>
          <cell r="M71">
            <v>0.17969971895199999</v>
          </cell>
          <cell r="N71">
            <v>0.156618461013</v>
          </cell>
          <cell r="O71">
            <v>0</v>
          </cell>
          <cell r="P71">
            <v>0.18859487772</v>
          </cell>
          <cell r="Q71">
            <v>0</v>
          </cell>
          <cell r="R71">
            <v>0</v>
          </cell>
          <cell r="S71">
            <v>0</v>
          </cell>
          <cell r="T71">
            <v>0.20055878162400001</v>
          </cell>
          <cell r="U71">
            <v>0.19439816474900001</v>
          </cell>
          <cell r="V71">
            <v>0.21443703770600001</v>
          </cell>
          <cell r="W71">
            <v>0</v>
          </cell>
          <cell r="X71">
            <v>0.18063256144500001</v>
          </cell>
          <cell r="Y71">
            <v>0.19787526130700001</v>
          </cell>
          <cell r="Z71">
            <v>0.226157337427</v>
          </cell>
          <cell r="AA71">
            <v>0.17355801165099999</v>
          </cell>
          <cell r="AB71">
            <v>0.19048501551200001</v>
          </cell>
          <cell r="AC71">
            <v>0.21178686618799999</v>
          </cell>
          <cell r="AD71">
            <v>0.212789714336</v>
          </cell>
          <cell r="AE71">
            <v>0.20878918468999999</v>
          </cell>
          <cell r="AF71">
            <v>0.18353410065199999</v>
          </cell>
          <cell r="AG71">
            <v>0.24013473093500001</v>
          </cell>
          <cell r="AH71">
            <v>0</v>
          </cell>
          <cell r="AI71">
            <v>0</v>
          </cell>
          <cell r="AJ71">
            <v>0.19812500476799999</v>
          </cell>
          <cell r="AK71">
            <v>0.194134369493</v>
          </cell>
          <cell r="AL71">
            <v>0.20620708167599999</v>
          </cell>
          <cell r="AM71">
            <v>0.17839184403399999</v>
          </cell>
          <cell r="AN71">
            <v>0</v>
          </cell>
          <cell r="AO71">
            <v>0.19118361175099999</v>
          </cell>
          <cell r="AP71">
            <v>0</v>
          </cell>
          <cell r="AQ71">
            <v>0</v>
          </cell>
          <cell r="AR71">
            <v>0.17890428006600001</v>
          </cell>
          <cell r="AS71">
            <v>0.20982255041600001</v>
          </cell>
          <cell r="AT71">
            <v>0.18911169469399999</v>
          </cell>
          <cell r="AU71">
            <v>0</v>
          </cell>
          <cell r="AV71">
            <v>0.18246573209799999</v>
          </cell>
          <cell r="AW71">
            <v>0.20607931911899999</v>
          </cell>
          <cell r="AX71">
            <v>0.19774040579800001</v>
          </cell>
          <cell r="AY71">
            <v>0.173212423921</v>
          </cell>
          <cell r="AZ71">
            <v>0.167371526361</v>
          </cell>
          <cell r="BA71">
            <v>0.18589887023000001</v>
          </cell>
          <cell r="BB71">
            <v>0</v>
          </cell>
          <cell r="BC71">
            <v>0.20736648142299999</v>
          </cell>
          <cell r="BD71">
            <v>0.19340755045399999</v>
          </cell>
          <cell r="BE71">
            <v>0</v>
          </cell>
          <cell r="BF71">
            <v>0.19961576163799999</v>
          </cell>
          <cell r="BG71">
            <v>0.20146647095699999</v>
          </cell>
          <cell r="BH71">
            <v>0.19387862086300001</v>
          </cell>
          <cell r="BI71">
            <v>0</v>
          </cell>
          <cell r="BJ71">
            <v>0.19043296575499999</v>
          </cell>
          <cell r="BK71">
            <v>0.19310580193999999</v>
          </cell>
          <cell r="BL71">
            <v>0.21453772485299999</v>
          </cell>
          <cell r="BM71">
            <v>0.157845661044</v>
          </cell>
          <cell r="BN71">
            <v>0.16213260591</v>
          </cell>
          <cell r="BO71">
            <v>0</v>
          </cell>
          <cell r="BP71">
            <v>0.22011570632499999</v>
          </cell>
          <cell r="BQ71">
            <v>0</v>
          </cell>
          <cell r="BR71">
            <v>0.207906603813</v>
          </cell>
          <cell r="BS71">
            <v>0.20750394463499999</v>
          </cell>
          <cell r="BT71">
            <v>0.195070028305</v>
          </cell>
          <cell r="BU71">
            <v>0.224777400494</v>
          </cell>
          <cell r="BV71">
            <v>0</v>
          </cell>
          <cell r="BW71">
            <v>0.203415155411</v>
          </cell>
          <cell r="BX71">
            <v>0.170979380608</v>
          </cell>
          <cell r="BY71">
            <v>0.181901484728</v>
          </cell>
          <cell r="BZ71">
            <v>0</v>
          </cell>
          <cell r="CA71">
            <v>0.199554011226</v>
          </cell>
          <cell r="CB71">
            <v>0</v>
          </cell>
          <cell r="CC71">
            <v>0.21501041948800001</v>
          </cell>
          <cell r="CD71">
            <v>0.22064433991900001</v>
          </cell>
          <cell r="CE71">
            <v>0.210926756263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0.205134913325</v>
          </cell>
          <cell r="CL71">
            <v>0</v>
          </cell>
          <cell r="CM71">
            <v>0.20778469741300001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0.21082095801799999</v>
          </cell>
          <cell r="CS71">
            <v>0.18668824434299999</v>
          </cell>
          <cell r="CT71">
            <v>0.192054256797</v>
          </cell>
          <cell r="CU71">
            <v>0.25164890289300001</v>
          </cell>
          <cell r="CV71">
            <v>0.20043255388699999</v>
          </cell>
          <cell r="CW71">
            <v>0</v>
          </cell>
          <cell r="CX71">
            <v>0.192649811506</v>
          </cell>
          <cell r="CY71">
            <v>0.20246765017500001</v>
          </cell>
          <cell r="CZ71">
            <v>0</v>
          </cell>
          <cell r="DA71">
            <v>0</v>
          </cell>
          <cell r="DB71">
            <v>0.21756161749399999</v>
          </cell>
          <cell r="DC71">
            <v>0.223229035735</v>
          </cell>
          <cell r="DD71">
            <v>0.18514518439800001</v>
          </cell>
          <cell r="DE71">
            <v>0</v>
          </cell>
          <cell r="DF71">
            <v>0.180140599608</v>
          </cell>
          <cell r="DG71">
            <v>0.18954981863500001</v>
          </cell>
          <cell r="DH71">
            <v>0.18639869987999999</v>
          </cell>
          <cell r="DI71">
            <v>0.19513282179800001</v>
          </cell>
          <cell r="DJ71">
            <v>0.172143802047</v>
          </cell>
          <cell r="DK71">
            <v>0.183221027255</v>
          </cell>
          <cell r="DL71">
            <v>0.19176794588599999</v>
          </cell>
          <cell r="DM71">
            <v>0.22564406693</v>
          </cell>
          <cell r="DN71">
            <v>0</v>
          </cell>
          <cell r="DO71">
            <v>0.21004636585700001</v>
          </cell>
          <cell r="DP71">
            <v>0</v>
          </cell>
          <cell r="DQ71">
            <v>0.19898588955400001</v>
          </cell>
          <cell r="DR71">
            <v>0.18214134872000001</v>
          </cell>
          <cell r="DS71">
            <v>0.20511388778699999</v>
          </cell>
          <cell r="DT71">
            <v>0.18447735905599999</v>
          </cell>
          <cell r="DU71">
            <v>0</v>
          </cell>
          <cell r="DV71">
            <v>0.159098744392</v>
          </cell>
          <cell r="DW71">
            <v>0</v>
          </cell>
          <cell r="DX71">
            <v>0.187553569674</v>
          </cell>
          <cell r="DY71">
            <v>0.172947838902</v>
          </cell>
          <cell r="DZ71">
            <v>0.21494464576200001</v>
          </cell>
          <cell r="EA71">
            <v>0.170722991228</v>
          </cell>
          <cell r="EB71">
            <v>0.149345457554</v>
          </cell>
          <cell r="EC71">
            <v>0</v>
          </cell>
          <cell r="ED71">
            <v>0.19141446054</v>
          </cell>
          <cell r="EE71">
            <v>0</v>
          </cell>
          <cell r="EF71">
            <v>0.167960628867</v>
          </cell>
          <cell r="EG71">
            <v>0.20033709704899999</v>
          </cell>
          <cell r="EH71">
            <v>0.17916885018299999</v>
          </cell>
          <cell r="EI71">
            <v>0.22107078135</v>
          </cell>
          <cell r="EJ71">
            <v>0.16755726933500001</v>
          </cell>
          <cell r="EK71">
            <v>0.17859345674499999</v>
          </cell>
          <cell r="EL71">
            <v>0</v>
          </cell>
          <cell r="EM71">
            <v>0.175799027085</v>
          </cell>
          <cell r="EN71">
            <v>0.17322950065100001</v>
          </cell>
          <cell r="EO71">
            <v>0.185591638088</v>
          </cell>
          <cell r="EP71">
            <v>0</v>
          </cell>
          <cell r="EQ71">
            <v>0.171760424972</v>
          </cell>
          <cell r="ER71">
            <v>0.177234888077</v>
          </cell>
          <cell r="ES71">
            <v>0.18809184432000001</v>
          </cell>
          <cell r="ET71">
            <v>0.193182632327</v>
          </cell>
          <cell r="EU71">
            <v>0.1638700068</v>
          </cell>
          <cell r="EV71">
            <v>0.16176593303699999</v>
          </cell>
          <cell r="EW71">
            <v>0.18229947984200001</v>
          </cell>
          <cell r="EX71">
            <v>0.21911600232100001</v>
          </cell>
          <cell r="EY71">
            <v>0.190927684307</v>
          </cell>
          <cell r="EZ71">
            <v>0</v>
          </cell>
          <cell r="FA71">
            <v>0</v>
          </cell>
          <cell r="FB71">
            <v>0.18585564196099999</v>
          </cell>
          <cell r="FC71">
            <v>0.180566579103</v>
          </cell>
          <cell r="FD71">
            <v>0</v>
          </cell>
          <cell r="FE71">
            <v>0.19396349787700001</v>
          </cell>
          <cell r="FF71">
            <v>0.20670029521</v>
          </cell>
          <cell r="FG71">
            <v>0</v>
          </cell>
          <cell r="FH71">
            <v>0.21461255848399999</v>
          </cell>
          <cell r="FI71">
            <v>0.172202348709</v>
          </cell>
          <cell r="FJ71">
            <v>0</v>
          </cell>
          <cell r="FK71">
            <v>0</v>
          </cell>
          <cell r="FL71">
            <v>0</v>
          </cell>
          <cell r="FM71">
            <v>0.17843912541900001</v>
          </cell>
          <cell r="FN71">
            <v>0.202257081866</v>
          </cell>
          <cell r="FO71">
            <v>0.15902978181800001</v>
          </cell>
          <cell r="FP71">
            <v>0.20286680758</v>
          </cell>
          <cell r="FQ71">
            <v>0.21222950518100001</v>
          </cell>
          <cell r="FR71">
            <v>0.17857925593900001</v>
          </cell>
          <cell r="FS71">
            <v>0.18277348577999999</v>
          </cell>
          <cell r="FT71">
            <v>0.19700050354000001</v>
          </cell>
          <cell r="FU71">
            <v>0.177245184779</v>
          </cell>
          <cell r="FV71">
            <v>0</v>
          </cell>
          <cell r="FW71">
            <v>0.166977196932</v>
          </cell>
          <cell r="FX71">
            <v>0.23628270626100001</v>
          </cell>
          <cell r="FY71">
            <v>0.21754412352999999</v>
          </cell>
          <cell r="FZ71">
            <v>0.16889661550499999</v>
          </cell>
          <cell r="GA71">
            <v>0</v>
          </cell>
          <cell r="GB71">
            <v>0.20109118521200001</v>
          </cell>
          <cell r="GC71">
            <v>0</v>
          </cell>
          <cell r="GD71">
            <v>0</v>
          </cell>
          <cell r="GE71">
            <v>0.220786169171</v>
          </cell>
          <cell r="GF71">
            <v>0.19401857256899999</v>
          </cell>
          <cell r="GG71">
            <v>0</v>
          </cell>
          <cell r="GH71">
            <v>0.18043565750099999</v>
          </cell>
          <cell r="GI71">
            <v>0.233403384686</v>
          </cell>
          <cell r="GJ71">
            <v>0.17859934270399999</v>
          </cell>
          <cell r="GK71">
            <v>0.187493726611</v>
          </cell>
          <cell r="GL71">
            <v>0.17786546051499999</v>
          </cell>
          <cell r="GM71">
            <v>0.199791580439</v>
          </cell>
          <cell r="GN71">
            <v>0.21529579162599999</v>
          </cell>
          <cell r="GO71">
            <v>0.20259489119099999</v>
          </cell>
          <cell r="GP71">
            <v>0</v>
          </cell>
          <cell r="GQ71">
            <v>0.184532850981</v>
          </cell>
          <cell r="GR71">
            <v>0.212253823876</v>
          </cell>
          <cell r="GS71">
            <v>0</v>
          </cell>
          <cell r="GT71">
            <v>0</v>
          </cell>
          <cell r="GU71">
            <v>0.20736570656299999</v>
          </cell>
          <cell r="GV71">
            <v>0</v>
          </cell>
          <cell r="GW71">
            <v>0</v>
          </cell>
          <cell r="GX71">
            <v>0</v>
          </cell>
          <cell r="GY71">
            <v>0</v>
          </cell>
          <cell r="GZ71">
            <v>0.186022698879</v>
          </cell>
          <cell r="HA71">
            <v>0</v>
          </cell>
          <cell r="HB71">
            <v>0.180528223515</v>
          </cell>
          <cell r="HC71">
            <v>0.22565801441700001</v>
          </cell>
          <cell r="HD71">
            <v>0.20036794245199999</v>
          </cell>
          <cell r="HE71">
            <v>0</v>
          </cell>
          <cell r="HF71">
            <v>0.20257015526300001</v>
          </cell>
          <cell r="HG71">
            <v>0.19204470515300001</v>
          </cell>
          <cell r="HH71">
            <v>0.20745892822699999</v>
          </cell>
          <cell r="HI71">
            <v>0</v>
          </cell>
          <cell r="HJ71">
            <v>0.19732935726600001</v>
          </cell>
          <cell r="HK71">
            <v>0.19076259434199999</v>
          </cell>
          <cell r="HL71">
            <v>0.185573980212</v>
          </cell>
          <cell r="HM71">
            <v>0</v>
          </cell>
          <cell r="HN71">
            <v>0.225766807795</v>
          </cell>
          <cell r="HO71">
            <v>0</v>
          </cell>
          <cell r="HP71">
            <v>0.16530594229699999</v>
          </cell>
          <cell r="HQ71">
            <v>0.16975350678000001</v>
          </cell>
          <cell r="HR71">
            <v>0.176592677832</v>
          </cell>
          <cell r="HS71">
            <v>0.2057633847</v>
          </cell>
          <cell r="HT71">
            <v>0</v>
          </cell>
          <cell r="HU71">
            <v>0.21872505545599999</v>
          </cell>
          <cell r="HV71">
            <v>0</v>
          </cell>
          <cell r="HW71">
            <v>0</v>
          </cell>
          <cell r="HX71">
            <v>0.22413673996899999</v>
          </cell>
          <cell r="HY71">
            <v>0</v>
          </cell>
          <cell r="HZ71">
            <v>0</v>
          </cell>
          <cell r="IA71">
            <v>0</v>
          </cell>
          <cell r="IB71">
            <v>0.182771250606</v>
          </cell>
          <cell r="IC71">
            <v>0.20209196209899999</v>
          </cell>
          <cell r="ID71">
            <v>0.18578037619599999</v>
          </cell>
          <cell r="IE71">
            <v>0.22020910680299999</v>
          </cell>
          <cell r="IF71">
            <v>0.21959203481699999</v>
          </cell>
          <cell r="IG71">
            <v>0.176606729627</v>
          </cell>
          <cell r="IH71">
            <v>0.168083101511</v>
          </cell>
          <cell r="II71">
            <v>0</v>
          </cell>
          <cell r="IJ71">
            <v>0.176092281938</v>
          </cell>
          <cell r="IK71">
            <v>0</v>
          </cell>
          <cell r="IL71">
            <v>0</v>
          </cell>
          <cell r="IM71">
            <v>0.206821903586</v>
          </cell>
          <cell r="IN71">
            <v>0.215762659907</v>
          </cell>
          <cell r="IO71">
            <v>0.187707409263</v>
          </cell>
          <cell r="IP71">
            <v>0.18316450715099999</v>
          </cell>
          <cell r="IQ71">
            <v>0.217690646648</v>
          </cell>
          <cell r="IR71">
            <v>0.13509093224999999</v>
          </cell>
          <cell r="IS71">
            <v>9.0629555284999996E-2</v>
          </cell>
          <cell r="IT71">
            <v>1.4905836582200001</v>
          </cell>
        </row>
        <row r="72">
          <cell r="A72" t="str">
            <v>SNP_CZ_4326715_G759T_C253._ethA</v>
          </cell>
          <cell r="B72">
            <v>0.17254690825899999</v>
          </cell>
          <cell r="C72">
            <v>0</v>
          </cell>
          <cell r="D72">
            <v>0</v>
          </cell>
          <cell r="E72">
            <v>0.200659140944</v>
          </cell>
          <cell r="F72">
            <v>0.16292022168600001</v>
          </cell>
          <cell r="G72">
            <v>0.23370788991499999</v>
          </cell>
          <cell r="H72">
            <v>0.202571675181</v>
          </cell>
          <cell r="I72">
            <v>0.193598613143</v>
          </cell>
          <cell r="J72">
            <v>0</v>
          </cell>
          <cell r="K72">
            <v>0.177977189422</v>
          </cell>
          <cell r="L72">
            <v>0.21503654122400001</v>
          </cell>
          <cell r="M72">
            <v>0</v>
          </cell>
          <cell r="N72">
            <v>0</v>
          </cell>
          <cell r="O72">
            <v>0.202091217041</v>
          </cell>
          <cell r="P72">
            <v>0</v>
          </cell>
          <cell r="Q72">
            <v>0.16867482662200001</v>
          </cell>
          <cell r="R72">
            <v>0.203562930226</v>
          </cell>
          <cell r="S72">
            <v>0</v>
          </cell>
          <cell r="T72">
            <v>0</v>
          </cell>
          <cell r="U72">
            <v>0.17177592217900001</v>
          </cell>
          <cell r="V72">
            <v>0.18266180157699999</v>
          </cell>
          <cell r="W72">
            <v>0.199219226837</v>
          </cell>
          <cell r="X72">
            <v>0.17908330261700001</v>
          </cell>
          <cell r="Y72">
            <v>0.189797699451</v>
          </cell>
          <cell r="Z72">
            <v>0.186448857188</v>
          </cell>
          <cell r="AA72">
            <v>0.184583753347</v>
          </cell>
          <cell r="AB72">
            <v>0.20359990000700001</v>
          </cell>
          <cell r="AC72">
            <v>0.19417829811599999</v>
          </cell>
          <cell r="AD72">
            <v>0.20391169190399999</v>
          </cell>
          <cell r="AE72">
            <v>0</v>
          </cell>
          <cell r="AF72">
            <v>0.17317071556999999</v>
          </cell>
          <cell r="AG72">
            <v>0.196530625224</v>
          </cell>
          <cell r="AH72">
            <v>0.20910945534700001</v>
          </cell>
          <cell r="AI72">
            <v>0.17692795395899999</v>
          </cell>
          <cell r="AJ72">
            <v>0.19535009563</v>
          </cell>
          <cell r="AK72">
            <v>0.194936603308</v>
          </cell>
          <cell r="AL72">
            <v>0</v>
          </cell>
          <cell r="AM72">
            <v>0.19079975783799999</v>
          </cell>
          <cell r="AN72">
            <v>0.19331395626100001</v>
          </cell>
          <cell r="AO72">
            <v>0</v>
          </cell>
          <cell r="AP72">
            <v>0.20055872201899999</v>
          </cell>
          <cell r="AQ72">
            <v>0</v>
          </cell>
          <cell r="AR72">
            <v>0.15668265521499999</v>
          </cell>
          <cell r="AS72">
            <v>0</v>
          </cell>
          <cell r="AT72">
            <v>0</v>
          </cell>
          <cell r="AU72">
            <v>0.17244884371800001</v>
          </cell>
          <cell r="AV72">
            <v>0.17972786724600001</v>
          </cell>
          <cell r="AW72">
            <v>0.192511349916</v>
          </cell>
          <cell r="AX72">
            <v>0.193797215819</v>
          </cell>
          <cell r="AY72">
            <v>0.20691588521000001</v>
          </cell>
          <cell r="AZ72">
            <v>0.21140968799599999</v>
          </cell>
          <cell r="BA72">
            <v>0.20127210021</v>
          </cell>
          <cell r="BB72">
            <v>0.18330323696100001</v>
          </cell>
          <cell r="BC72">
            <v>0.2087238729</v>
          </cell>
          <cell r="BD72">
            <v>0</v>
          </cell>
          <cell r="BE72">
            <v>0</v>
          </cell>
          <cell r="BF72">
            <v>0</v>
          </cell>
          <cell r="BG72">
            <v>0.17980442941200001</v>
          </cell>
          <cell r="BH72">
            <v>0</v>
          </cell>
          <cell r="BI72">
            <v>0.19669412076500001</v>
          </cell>
          <cell r="BJ72">
            <v>0.22724364697900001</v>
          </cell>
          <cell r="BK72">
            <v>0.23697757720900001</v>
          </cell>
          <cell r="BL72">
            <v>0.189847454429</v>
          </cell>
          <cell r="BM72">
            <v>0.20762406289599999</v>
          </cell>
          <cell r="BN72">
            <v>0.179144665599</v>
          </cell>
          <cell r="BO72">
            <v>0.171230599284</v>
          </cell>
          <cell r="BP72">
            <v>0</v>
          </cell>
          <cell r="BQ72">
            <v>0.25054517388300002</v>
          </cell>
          <cell r="BR72">
            <v>0.22092074155800001</v>
          </cell>
          <cell r="BS72">
            <v>0.212435469031</v>
          </cell>
          <cell r="BT72">
            <v>0.181384071708</v>
          </cell>
          <cell r="BU72">
            <v>0</v>
          </cell>
          <cell r="BV72">
            <v>0.20540924370300001</v>
          </cell>
          <cell r="BW72">
            <v>0.18817824125300001</v>
          </cell>
          <cell r="BX72">
            <v>0.19125409424299999</v>
          </cell>
          <cell r="BY72">
            <v>0.19133040308999999</v>
          </cell>
          <cell r="BZ72">
            <v>0.21469509601600001</v>
          </cell>
          <cell r="CA72">
            <v>0.18517942726600001</v>
          </cell>
          <cell r="CB72">
            <v>0</v>
          </cell>
          <cell r="CC72">
            <v>0</v>
          </cell>
          <cell r="CD72">
            <v>0.227989450097</v>
          </cell>
          <cell r="CE72">
            <v>0.16345880925699999</v>
          </cell>
          <cell r="CF72">
            <v>0</v>
          </cell>
          <cell r="CG72">
            <v>0</v>
          </cell>
          <cell r="CH72">
            <v>0</v>
          </cell>
          <cell r="CI72">
            <v>0.15732698142500001</v>
          </cell>
          <cell r="CJ72">
            <v>0.1950892061</v>
          </cell>
          <cell r="CK72">
            <v>0.19191151857399999</v>
          </cell>
          <cell r="CL72">
            <v>0.195792883635</v>
          </cell>
          <cell r="CM72">
            <v>0.20946532487899999</v>
          </cell>
          <cell r="CN72">
            <v>0.199149116874</v>
          </cell>
          <cell r="CO72">
            <v>0.19556705653699999</v>
          </cell>
          <cell r="CP72">
            <v>0</v>
          </cell>
          <cell r="CQ72">
            <v>0.191965460777</v>
          </cell>
          <cell r="CR72">
            <v>0</v>
          </cell>
          <cell r="CS72">
            <v>0.16595123708199999</v>
          </cell>
          <cell r="CT72">
            <v>0.19939215481299999</v>
          </cell>
          <cell r="CU72">
            <v>0.18427498638600001</v>
          </cell>
          <cell r="CV72">
            <v>0.18882945179899999</v>
          </cell>
          <cell r="CW72">
            <v>0.203648254275</v>
          </cell>
          <cell r="CX72">
            <v>0.171391531825</v>
          </cell>
          <cell r="CY72">
            <v>0.182236343622</v>
          </cell>
          <cell r="CZ72">
            <v>0.17925907671499999</v>
          </cell>
          <cell r="DA72">
            <v>0.19005526602299999</v>
          </cell>
          <cell r="DB72">
            <v>0.19705343246500001</v>
          </cell>
          <cell r="DC72">
            <v>0.178564354777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0.182958066463</v>
          </cell>
          <cell r="DI72">
            <v>0</v>
          </cell>
          <cell r="DJ72">
            <v>0.20154839754100001</v>
          </cell>
          <cell r="DK72">
            <v>0.18985745310800001</v>
          </cell>
          <cell r="DL72">
            <v>0.206081703305</v>
          </cell>
          <cell r="DM72">
            <v>0</v>
          </cell>
          <cell r="DN72">
            <v>0</v>
          </cell>
          <cell r="DO72">
            <v>0.18259027600300001</v>
          </cell>
          <cell r="DP72">
            <v>0.19809490442300001</v>
          </cell>
          <cell r="DQ72">
            <v>0.171000078321</v>
          </cell>
          <cell r="DR72">
            <v>0.224222093821</v>
          </cell>
          <cell r="DS72">
            <v>0.214255928993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0.196180284023</v>
          </cell>
          <cell r="DY72">
            <v>0.20893515646499999</v>
          </cell>
          <cell r="DZ72">
            <v>0</v>
          </cell>
          <cell r="EA72">
            <v>0.18963187933</v>
          </cell>
          <cell r="EB72">
            <v>0</v>
          </cell>
          <cell r="EC72">
            <v>0</v>
          </cell>
          <cell r="ED72">
            <v>0.159688681364</v>
          </cell>
          <cell r="EE72">
            <v>0.16970418393600001</v>
          </cell>
          <cell r="EF72">
            <v>0</v>
          </cell>
          <cell r="EG72">
            <v>0.184212759137</v>
          </cell>
          <cell r="EH72">
            <v>0.17238135635900001</v>
          </cell>
          <cell r="EI72">
            <v>0.18807451426999999</v>
          </cell>
          <cell r="EJ72">
            <v>0</v>
          </cell>
          <cell r="EK72">
            <v>0</v>
          </cell>
          <cell r="EL72">
            <v>0.169026970863</v>
          </cell>
          <cell r="EM72">
            <v>0.193463638425</v>
          </cell>
          <cell r="EN72">
            <v>0</v>
          </cell>
          <cell r="EO72">
            <v>0</v>
          </cell>
          <cell r="EP72">
            <v>0.17312872409800001</v>
          </cell>
          <cell r="EQ72">
            <v>0.19159989058999999</v>
          </cell>
          <cell r="ER72">
            <v>0.20215374231300001</v>
          </cell>
          <cell r="ES72">
            <v>0.180724933743</v>
          </cell>
          <cell r="ET72">
            <v>0</v>
          </cell>
          <cell r="EU72">
            <v>0.15138345956800001</v>
          </cell>
          <cell r="EV72">
            <v>0</v>
          </cell>
          <cell r="EW72">
            <v>0.16789919138000001</v>
          </cell>
          <cell r="EX72">
            <v>0.180149793625</v>
          </cell>
          <cell r="EY72">
            <v>0.192364513874</v>
          </cell>
          <cell r="EZ72">
            <v>0.217241987586</v>
          </cell>
          <cell r="FA72">
            <v>0.20223475992699999</v>
          </cell>
          <cell r="FB72">
            <v>0.198798298836</v>
          </cell>
          <cell r="FC72">
            <v>0</v>
          </cell>
          <cell r="FD72">
            <v>0</v>
          </cell>
          <cell r="FE72">
            <v>0.17928721010699999</v>
          </cell>
          <cell r="FF72">
            <v>0.21495607495300001</v>
          </cell>
          <cell r="FG72">
            <v>0</v>
          </cell>
          <cell r="FH72">
            <v>0</v>
          </cell>
          <cell r="FI72">
            <v>0.16166554391400001</v>
          </cell>
          <cell r="FJ72">
            <v>0</v>
          </cell>
          <cell r="FK72">
            <v>0.21384826302500001</v>
          </cell>
          <cell r="FL72">
            <v>0.20414377749000001</v>
          </cell>
          <cell r="FM72">
            <v>0.19217611849300001</v>
          </cell>
          <cell r="FN72">
            <v>0</v>
          </cell>
          <cell r="FO72">
            <v>0.20084875822100001</v>
          </cell>
          <cell r="FP72">
            <v>0</v>
          </cell>
          <cell r="FQ72">
            <v>0.167875051498</v>
          </cell>
          <cell r="FR72">
            <v>0</v>
          </cell>
          <cell r="FS72">
            <v>0.213241398335</v>
          </cell>
          <cell r="FT72">
            <v>0</v>
          </cell>
          <cell r="FU72">
            <v>0.152294442058</v>
          </cell>
          <cell r="FV72">
            <v>0</v>
          </cell>
          <cell r="FW72">
            <v>0.181190758944</v>
          </cell>
          <cell r="FX72">
            <v>0</v>
          </cell>
          <cell r="FY72">
            <v>0.210259765387</v>
          </cell>
          <cell r="FZ72">
            <v>0.19581717252700001</v>
          </cell>
          <cell r="GA72">
            <v>0.20041760802299999</v>
          </cell>
          <cell r="GB72">
            <v>0</v>
          </cell>
          <cell r="GC72">
            <v>0.17401905357799999</v>
          </cell>
          <cell r="GD72">
            <v>0</v>
          </cell>
          <cell r="GE72">
            <v>0.20614582300199999</v>
          </cell>
          <cell r="GF72">
            <v>0.221474587917</v>
          </cell>
          <cell r="GG72">
            <v>0.16903431713600001</v>
          </cell>
          <cell r="GH72">
            <v>0.190142020583</v>
          </cell>
          <cell r="GI72">
            <v>0.20716805756100001</v>
          </cell>
          <cell r="GJ72">
            <v>0</v>
          </cell>
          <cell r="GK72">
            <v>0</v>
          </cell>
          <cell r="GL72">
            <v>0.19523721933400001</v>
          </cell>
          <cell r="GM72">
            <v>0</v>
          </cell>
          <cell r="GN72">
            <v>0.177403971553</v>
          </cell>
          <cell r="GO72">
            <v>0.211887463927</v>
          </cell>
          <cell r="GP72">
            <v>0</v>
          </cell>
          <cell r="GQ72">
            <v>0.186210513115</v>
          </cell>
          <cell r="GR72">
            <v>0.19395494461099999</v>
          </cell>
          <cell r="GS72">
            <v>0.20193234086</v>
          </cell>
          <cell r="GT72">
            <v>0.20324501395200001</v>
          </cell>
          <cell r="GU72">
            <v>0.209107533097</v>
          </cell>
          <cell r="GV72">
            <v>0.197192296386</v>
          </cell>
          <cell r="GW72">
            <v>0.18683943152400001</v>
          </cell>
          <cell r="GX72">
            <v>0.176858901978</v>
          </cell>
          <cell r="GY72">
            <v>0.20462302863599999</v>
          </cell>
          <cell r="GZ72">
            <v>0</v>
          </cell>
          <cell r="HA72">
            <v>0.237968802452</v>
          </cell>
          <cell r="HB72">
            <v>0.19427990913400001</v>
          </cell>
          <cell r="HC72">
            <v>0</v>
          </cell>
          <cell r="HD72">
            <v>0</v>
          </cell>
          <cell r="HE72">
            <v>0.22013148665400001</v>
          </cell>
          <cell r="HF72">
            <v>0</v>
          </cell>
          <cell r="HG72">
            <v>0.18595358729399999</v>
          </cell>
          <cell r="HH72">
            <v>0.20765170455000001</v>
          </cell>
          <cell r="HI72">
            <v>0.19248165190200001</v>
          </cell>
          <cell r="HJ72">
            <v>0</v>
          </cell>
          <cell r="HK72">
            <v>0.194802612066</v>
          </cell>
          <cell r="HL72">
            <v>0.18008948862599999</v>
          </cell>
          <cell r="HM72">
            <v>0</v>
          </cell>
          <cell r="HN72">
            <v>0.221592947841</v>
          </cell>
          <cell r="HO72">
            <v>0.18156848847900001</v>
          </cell>
          <cell r="HP72">
            <v>0</v>
          </cell>
          <cell r="HQ72">
            <v>0.19610984623399999</v>
          </cell>
          <cell r="HR72">
            <v>0.19397896528200001</v>
          </cell>
          <cell r="HS72">
            <v>0.21593838930100001</v>
          </cell>
          <cell r="HT72">
            <v>0.18249529600100001</v>
          </cell>
          <cell r="HU72">
            <v>0.189758390188</v>
          </cell>
          <cell r="HV72">
            <v>0.17910875379999999</v>
          </cell>
          <cell r="HW72">
            <v>0.23111853003499999</v>
          </cell>
          <cell r="HX72">
            <v>0.20600412786</v>
          </cell>
          <cell r="HY72">
            <v>0.18632291257399999</v>
          </cell>
          <cell r="HZ72">
            <v>0.178614020348</v>
          </cell>
          <cell r="IA72">
            <v>0.21679116785499999</v>
          </cell>
          <cell r="IB72">
            <v>0.17635551094999999</v>
          </cell>
          <cell r="IC72">
            <v>0.19031229615199999</v>
          </cell>
          <cell r="ID72">
            <v>0.18002788722499999</v>
          </cell>
          <cell r="IE72">
            <v>0.181482538581</v>
          </cell>
          <cell r="IF72">
            <v>0</v>
          </cell>
          <cell r="IG72">
            <v>0.15676081180599999</v>
          </cell>
          <cell r="IH72">
            <v>0.204450264573</v>
          </cell>
          <cell r="II72">
            <v>0.198160991073</v>
          </cell>
          <cell r="IJ72">
            <v>0</v>
          </cell>
          <cell r="IK72">
            <v>0.19873315095899999</v>
          </cell>
          <cell r="IL72">
            <v>0.18393900990500001</v>
          </cell>
          <cell r="IM72">
            <v>0.18488180637400001</v>
          </cell>
          <cell r="IN72">
            <v>0.20085072517399999</v>
          </cell>
          <cell r="IO72">
            <v>0</v>
          </cell>
          <cell r="IP72">
            <v>0</v>
          </cell>
          <cell r="IQ72">
            <v>0</v>
          </cell>
          <cell r="IR72">
            <v>0.133492723107</v>
          </cell>
          <cell r="IS72">
            <v>9.0241529047500005E-2</v>
          </cell>
          <cell r="IT72">
            <v>1.47928261757</v>
          </cell>
        </row>
        <row r="73">
          <cell r="A73" t="str">
            <v>SNP_CZ_4326099_G1375A_Q459._ethA</v>
          </cell>
          <cell r="B73">
            <v>0</v>
          </cell>
          <cell r="C73">
            <v>0</v>
          </cell>
          <cell r="D73">
            <v>0</v>
          </cell>
          <cell r="E73">
            <v>0.19628053903600001</v>
          </cell>
          <cell r="F73">
            <v>0.159447029233</v>
          </cell>
          <cell r="G73">
            <v>0.21344353258599999</v>
          </cell>
          <cell r="H73">
            <v>0.182799041271</v>
          </cell>
          <cell r="I73">
            <v>0.17973631620399999</v>
          </cell>
          <cell r="J73">
            <v>0.17802979052099999</v>
          </cell>
          <cell r="K73">
            <v>0.21253924071800001</v>
          </cell>
          <cell r="L73">
            <v>0.210473448038</v>
          </cell>
          <cell r="M73">
            <v>0.21025915443900001</v>
          </cell>
          <cell r="N73">
            <v>0.16174986958500001</v>
          </cell>
          <cell r="O73">
            <v>0.176660373807</v>
          </cell>
          <cell r="P73">
            <v>0.19837306439899999</v>
          </cell>
          <cell r="Q73">
            <v>0.19240187108500001</v>
          </cell>
          <cell r="R73">
            <v>0.18117775022999999</v>
          </cell>
          <cell r="S73">
            <v>0.17588467896000001</v>
          </cell>
          <cell r="T73">
            <v>0.205115288496</v>
          </cell>
          <cell r="U73">
            <v>0</v>
          </cell>
          <cell r="V73">
            <v>0.17469650507000001</v>
          </cell>
          <cell r="W73">
            <v>0.24409025907500001</v>
          </cell>
          <cell r="X73">
            <v>0.16175279021299999</v>
          </cell>
          <cell r="Y73">
            <v>0.18268269300500001</v>
          </cell>
          <cell r="Z73">
            <v>0.18878917396100001</v>
          </cell>
          <cell r="AA73">
            <v>0</v>
          </cell>
          <cell r="AB73">
            <v>0.206264838576</v>
          </cell>
          <cell r="AC73">
            <v>0.206710472703</v>
          </cell>
          <cell r="AD73">
            <v>0.19633409380899999</v>
          </cell>
          <cell r="AE73">
            <v>0</v>
          </cell>
          <cell r="AF73">
            <v>0.21547812223400001</v>
          </cell>
          <cell r="AG73">
            <v>0.18779490888100001</v>
          </cell>
          <cell r="AH73">
            <v>0.18182525038700001</v>
          </cell>
          <cell r="AI73">
            <v>0.18659898638700001</v>
          </cell>
          <cell r="AJ73">
            <v>0.19340030849000001</v>
          </cell>
          <cell r="AK73">
            <v>0.19047378003599999</v>
          </cell>
          <cell r="AL73">
            <v>0</v>
          </cell>
          <cell r="AM73">
            <v>0.20012728869900001</v>
          </cell>
          <cell r="AN73">
            <v>0</v>
          </cell>
          <cell r="AO73">
            <v>0.194944083691</v>
          </cell>
          <cell r="AP73">
            <v>0.209059298038</v>
          </cell>
          <cell r="AQ73">
            <v>0</v>
          </cell>
          <cell r="AR73">
            <v>0.18487818539100001</v>
          </cell>
          <cell r="AS73">
            <v>0.21323536336400001</v>
          </cell>
          <cell r="AT73">
            <v>0.20064464211499999</v>
          </cell>
          <cell r="AU73">
            <v>0.181170597672</v>
          </cell>
          <cell r="AV73">
            <v>0.206072047353</v>
          </cell>
          <cell r="AW73">
            <v>0.194138109684</v>
          </cell>
          <cell r="AX73">
            <v>0.21163874864599999</v>
          </cell>
          <cell r="AY73">
            <v>0.18593557179</v>
          </cell>
          <cell r="AZ73">
            <v>0.170801430941</v>
          </cell>
          <cell r="BA73">
            <v>0.228895649314</v>
          </cell>
          <cell r="BB73">
            <v>0.19250375032399999</v>
          </cell>
          <cell r="BC73">
            <v>0.180032089353</v>
          </cell>
          <cell r="BD73">
            <v>0</v>
          </cell>
          <cell r="BE73">
            <v>0.186270490289</v>
          </cell>
          <cell r="BF73">
            <v>0.17682209610899999</v>
          </cell>
          <cell r="BG73">
            <v>0.164446726441</v>
          </cell>
          <cell r="BH73">
            <v>0</v>
          </cell>
          <cell r="BI73">
            <v>0.22114832699299999</v>
          </cell>
          <cell r="BJ73">
            <v>0.20243178308000001</v>
          </cell>
          <cell r="BK73">
            <v>0.21113684773399999</v>
          </cell>
          <cell r="BL73">
            <v>0</v>
          </cell>
          <cell r="BM73">
            <v>0</v>
          </cell>
          <cell r="BN73">
            <v>0.21375180780899999</v>
          </cell>
          <cell r="BO73">
            <v>0.18778017163300001</v>
          </cell>
          <cell r="BP73">
            <v>0.210736483335</v>
          </cell>
          <cell r="BQ73">
            <v>0.19397307932399999</v>
          </cell>
          <cell r="BR73">
            <v>0.20749922096699999</v>
          </cell>
          <cell r="BS73">
            <v>0</v>
          </cell>
          <cell r="BT73">
            <v>0.182070359588</v>
          </cell>
          <cell r="BU73">
            <v>0</v>
          </cell>
          <cell r="BV73">
            <v>0.19948738813399999</v>
          </cell>
          <cell r="BW73">
            <v>0</v>
          </cell>
          <cell r="BX73">
            <v>0.17355351150000001</v>
          </cell>
          <cell r="BY73">
            <v>0.19019316136799999</v>
          </cell>
          <cell r="BZ73">
            <v>0.18237036466600001</v>
          </cell>
          <cell r="CA73">
            <v>0.18888123333500001</v>
          </cell>
          <cell r="CB73">
            <v>0.19956901669499999</v>
          </cell>
          <cell r="CC73">
            <v>0.191322565079</v>
          </cell>
          <cell r="CD73">
            <v>0.17305400967599999</v>
          </cell>
          <cell r="CE73">
            <v>0.16926281154200001</v>
          </cell>
          <cell r="CF73">
            <v>0.160052165389</v>
          </cell>
          <cell r="CG73">
            <v>0.19403545558499999</v>
          </cell>
          <cell r="CH73">
            <v>0.198699191213</v>
          </cell>
          <cell r="CI73">
            <v>0.19904913008200001</v>
          </cell>
          <cell r="CJ73">
            <v>0.175466865301</v>
          </cell>
          <cell r="CK73">
            <v>0.191219463944</v>
          </cell>
          <cell r="CL73">
            <v>0.16946364939200001</v>
          </cell>
          <cell r="CM73">
            <v>0.18787141144300001</v>
          </cell>
          <cell r="CN73">
            <v>0.18698665499700001</v>
          </cell>
          <cell r="CO73">
            <v>0.21010160446199999</v>
          </cell>
          <cell r="CP73">
            <v>0</v>
          </cell>
          <cell r="CQ73">
            <v>0.17182208597699999</v>
          </cell>
          <cell r="CR73">
            <v>0.21777388453499999</v>
          </cell>
          <cell r="CS73">
            <v>0.188268721104</v>
          </cell>
          <cell r="CT73">
            <v>0</v>
          </cell>
          <cell r="CU73">
            <v>0.222008287907</v>
          </cell>
          <cell r="CV73">
            <v>0</v>
          </cell>
          <cell r="CW73">
            <v>0</v>
          </cell>
          <cell r="CX73">
            <v>0</v>
          </cell>
          <cell r="CY73">
            <v>0.19797469675500001</v>
          </cell>
          <cell r="CZ73">
            <v>0.16872829198799999</v>
          </cell>
          <cell r="DA73">
            <v>0.20630080997899999</v>
          </cell>
          <cell r="DB73">
            <v>0</v>
          </cell>
          <cell r="DC73">
            <v>0</v>
          </cell>
          <cell r="DD73">
            <v>0</v>
          </cell>
          <cell r="DE73">
            <v>0.161441266537</v>
          </cell>
          <cell r="DF73">
            <v>0.21263052523100001</v>
          </cell>
          <cell r="DG73">
            <v>0</v>
          </cell>
          <cell r="DH73">
            <v>0</v>
          </cell>
          <cell r="DI73">
            <v>0.167300090194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0.190819367766</v>
          </cell>
          <cell r="DO73">
            <v>0</v>
          </cell>
          <cell r="DP73">
            <v>0.21720179915400001</v>
          </cell>
          <cell r="DQ73">
            <v>0.17394307255700001</v>
          </cell>
          <cell r="DR73">
            <v>0.193809598684</v>
          </cell>
          <cell r="DS73">
            <v>0</v>
          </cell>
          <cell r="DT73">
            <v>0</v>
          </cell>
          <cell r="DU73">
            <v>0</v>
          </cell>
          <cell r="DV73">
            <v>0.21857374906499999</v>
          </cell>
          <cell r="DW73">
            <v>0.19759871065599999</v>
          </cell>
          <cell r="DX73">
            <v>0</v>
          </cell>
          <cell r="DY73">
            <v>0.20141263306099999</v>
          </cell>
          <cell r="DZ73">
            <v>0.206882655621</v>
          </cell>
          <cell r="EA73">
            <v>0.182164266706</v>
          </cell>
          <cell r="EB73">
            <v>0.171160832047</v>
          </cell>
          <cell r="EC73">
            <v>0.17102660238699999</v>
          </cell>
          <cell r="ED73">
            <v>0.202885970473</v>
          </cell>
          <cell r="EE73">
            <v>0</v>
          </cell>
          <cell r="EF73">
            <v>0.18877854943299999</v>
          </cell>
          <cell r="EG73">
            <v>0</v>
          </cell>
          <cell r="EH73">
            <v>0</v>
          </cell>
          <cell r="EI73">
            <v>0.23025310039499999</v>
          </cell>
          <cell r="EJ73">
            <v>0</v>
          </cell>
          <cell r="EK73">
            <v>0.18562692403799999</v>
          </cell>
          <cell r="EL73">
            <v>0.16642338037500001</v>
          </cell>
          <cell r="EM73">
            <v>0.19391533732399999</v>
          </cell>
          <cell r="EN73">
            <v>0</v>
          </cell>
          <cell r="EO73">
            <v>0</v>
          </cell>
          <cell r="EP73">
            <v>0</v>
          </cell>
          <cell r="EQ73">
            <v>0.18043255806</v>
          </cell>
          <cell r="ER73">
            <v>0</v>
          </cell>
          <cell r="ES73">
            <v>0</v>
          </cell>
          <cell r="ET73">
            <v>0.18592634797099999</v>
          </cell>
          <cell r="EU73">
            <v>0</v>
          </cell>
          <cell r="EV73">
            <v>0</v>
          </cell>
          <cell r="EW73">
            <v>0.19647532701500001</v>
          </cell>
          <cell r="EX73">
            <v>0.193028196692</v>
          </cell>
          <cell r="EY73">
            <v>0</v>
          </cell>
          <cell r="EZ73">
            <v>0.22145944833799999</v>
          </cell>
          <cell r="FA73">
            <v>0</v>
          </cell>
          <cell r="FB73">
            <v>0</v>
          </cell>
          <cell r="FC73">
            <v>0</v>
          </cell>
          <cell r="FD73">
            <v>0.21815244853499999</v>
          </cell>
          <cell r="FE73">
            <v>0</v>
          </cell>
          <cell r="FF73">
            <v>0</v>
          </cell>
          <cell r="FG73">
            <v>0</v>
          </cell>
          <cell r="FH73">
            <v>0.22629989683599999</v>
          </cell>
          <cell r="FI73">
            <v>0.19478695094599999</v>
          </cell>
          <cell r="FJ73">
            <v>0.22071830928300001</v>
          </cell>
          <cell r="FK73">
            <v>0.18677425384499999</v>
          </cell>
          <cell r="FL73">
            <v>0</v>
          </cell>
          <cell r="FM73">
            <v>0.21312744915500001</v>
          </cell>
          <cell r="FN73">
            <v>0.211321994662</v>
          </cell>
          <cell r="FO73">
            <v>0.22301597893200001</v>
          </cell>
          <cell r="FP73">
            <v>0.16988417506199999</v>
          </cell>
          <cell r="FQ73">
            <v>0.22362072765800001</v>
          </cell>
          <cell r="FR73">
            <v>0.19889728725</v>
          </cell>
          <cell r="FS73">
            <v>0.169003099203</v>
          </cell>
          <cell r="FT73">
            <v>0.177382394671</v>
          </cell>
          <cell r="FU73">
            <v>0.189982265234</v>
          </cell>
          <cell r="FV73">
            <v>0.166083455086</v>
          </cell>
          <cell r="FW73">
            <v>0</v>
          </cell>
          <cell r="FX73">
            <v>0.22749413549899999</v>
          </cell>
          <cell r="FY73">
            <v>0.181715548038</v>
          </cell>
          <cell r="FZ73">
            <v>0.15909457206700001</v>
          </cell>
          <cell r="GA73">
            <v>0.21692973375300001</v>
          </cell>
          <cell r="GB73">
            <v>0</v>
          </cell>
          <cell r="GC73">
            <v>0.17755804955999999</v>
          </cell>
          <cell r="GD73">
            <v>0.18988958001100001</v>
          </cell>
          <cell r="GE73">
            <v>0.18103624880300001</v>
          </cell>
          <cell r="GF73">
            <v>0.185048758984</v>
          </cell>
          <cell r="GG73">
            <v>0.17405667900999999</v>
          </cell>
          <cell r="GH73">
            <v>0</v>
          </cell>
          <cell r="GI73">
            <v>0.22055996954400001</v>
          </cell>
          <cell r="GJ73">
            <v>0.177238404751</v>
          </cell>
          <cell r="GK73">
            <v>0.19120001792899999</v>
          </cell>
          <cell r="GL73">
            <v>0.18431073427200001</v>
          </cell>
          <cell r="GM73">
            <v>0.18942925333999999</v>
          </cell>
          <cell r="GN73">
            <v>0.202751979232</v>
          </cell>
          <cell r="GO73">
            <v>0.14549520611799999</v>
          </cell>
          <cell r="GP73">
            <v>0</v>
          </cell>
          <cell r="GQ73">
            <v>0</v>
          </cell>
          <cell r="GR73">
            <v>0.18293295800699999</v>
          </cell>
          <cell r="GS73">
            <v>0.20937708020199999</v>
          </cell>
          <cell r="GT73">
            <v>0</v>
          </cell>
          <cell r="GU73">
            <v>0.20182214677300001</v>
          </cell>
          <cell r="GV73">
            <v>0.19541716575599999</v>
          </cell>
          <cell r="GW73">
            <v>0.18895421922200001</v>
          </cell>
          <cell r="GX73">
            <v>0.16531573236</v>
          </cell>
          <cell r="GY73">
            <v>0.186209261417</v>
          </cell>
          <cell r="GZ73">
            <v>0</v>
          </cell>
          <cell r="HA73">
            <v>0.21801415085799999</v>
          </cell>
          <cell r="HB73">
            <v>0.205813005567</v>
          </cell>
          <cell r="HC73">
            <v>0.20809397101400001</v>
          </cell>
          <cell r="HD73">
            <v>0</v>
          </cell>
          <cell r="HE73">
            <v>0</v>
          </cell>
          <cell r="HF73">
            <v>0.17535187303999999</v>
          </cell>
          <cell r="HG73">
            <v>0.19565685093400001</v>
          </cell>
          <cell r="HH73">
            <v>0</v>
          </cell>
          <cell r="HI73">
            <v>0.17729681730300001</v>
          </cell>
          <cell r="HJ73">
            <v>0</v>
          </cell>
          <cell r="HK73">
            <v>0.17124342918400001</v>
          </cell>
          <cell r="HL73">
            <v>0</v>
          </cell>
          <cell r="HM73">
            <v>0.203910827637</v>
          </cell>
          <cell r="HN73">
            <v>0.22304596006899999</v>
          </cell>
          <cell r="HO73">
            <v>0.17438314855100001</v>
          </cell>
          <cell r="HP73">
            <v>0</v>
          </cell>
          <cell r="HQ73">
            <v>0</v>
          </cell>
          <cell r="HR73">
            <v>0</v>
          </cell>
          <cell r="HS73">
            <v>0.223878547549</v>
          </cell>
          <cell r="HT73">
            <v>0</v>
          </cell>
          <cell r="HU73">
            <v>0.198149308562</v>
          </cell>
          <cell r="HV73">
            <v>0</v>
          </cell>
          <cell r="HW73">
            <v>0.22397220134699999</v>
          </cell>
          <cell r="HX73">
            <v>0</v>
          </cell>
          <cell r="HY73">
            <v>0.19980061054199999</v>
          </cell>
          <cell r="HZ73">
            <v>0.20627948641800001</v>
          </cell>
          <cell r="IA73">
            <v>0</v>
          </cell>
          <cell r="IB73">
            <v>0</v>
          </cell>
          <cell r="IC73">
            <v>0.165044784546</v>
          </cell>
          <cell r="ID73">
            <v>0</v>
          </cell>
          <cell r="IE73">
            <v>0.19033342599899999</v>
          </cell>
          <cell r="IF73">
            <v>0</v>
          </cell>
          <cell r="IG73">
            <v>0.18271356821099999</v>
          </cell>
          <cell r="IH73">
            <v>0</v>
          </cell>
          <cell r="II73">
            <v>0.207536190748</v>
          </cell>
          <cell r="IJ73">
            <v>0.15848611295199999</v>
          </cell>
          <cell r="IK73">
            <v>0.193687289953</v>
          </cell>
          <cell r="IL73">
            <v>0.19427400827399999</v>
          </cell>
          <cell r="IM73">
            <v>0.21713545918499999</v>
          </cell>
          <cell r="IN73">
            <v>0.201730698347</v>
          </cell>
          <cell r="IO73">
            <v>0.17008183896500001</v>
          </cell>
          <cell r="IP73">
            <v>0.182329654694</v>
          </cell>
          <cell r="IQ73">
            <v>0.20617201924299999</v>
          </cell>
          <cell r="IR73">
            <v>0.13354159891600001</v>
          </cell>
          <cell r="IS73">
            <v>9.0365268289999995E-2</v>
          </cell>
          <cell r="IT73">
            <v>1.4777978658699999</v>
          </cell>
        </row>
        <row r="74">
          <cell r="A74" t="str">
            <v>SNP_CN_4327022_A452G_F151S_ethA</v>
          </cell>
          <cell r="B74">
            <v>-0.15868933498900001</v>
          </cell>
          <cell r="C74">
            <v>-0.18029390275500001</v>
          </cell>
          <cell r="D74">
            <v>-0.151742100716</v>
          </cell>
          <cell r="E74">
            <v>-0.15724952518900001</v>
          </cell>
          <cell r="F74">
            <v>-0.168946683407</v>
          </cell>
          <cell r="G74">
            <v>-0.16696016490500001</v>
          </cell>
          <cell r="H74">
            <v>-0.19658958911900001</v>
          </cell>
          <cell r="I74">
            <v>-0.21713121235400001</v>
          </cell>
          <cell r="J74">
            <v>0</v>
          </cell>
          <cell r="K74">
            <v>-0.186389058828</v>
          </cell>
          <cell r="L74">
            <v>-0.225086152554</v>
          </cell>
          <cell r="M74">
            <v>-0.16284263133999999</v>
          </cell>
          <cell r="N74">
            <v>-0.14755576848999999</v>
          </cell>
          <cell r="O74">
            <v>0</v>
          </cell>
          <cell r="P74">
            <v>-0.18983240425600001</v>
          </cell>
          <cell r="Q74">
            <v>-0.176367223263</v>
          </cell>
          <cell r="R74">
            <v>0</v>
          </cell>
          <cell r="S74">
            <v>0</v>
          </cell>
          <cell r="T74">
            <v>-0.13700218498700001</v>
          </cell>
          <cell r="U74">
            <v>-0.17978431284400001</v>
          </cell>
          <cell r="V74">
            <v>-0.21047201752700001</v>
          </cell>
          <cell r="W74">
            <v>-0.18632984161400001</v>
          </cell>
          <cell r="X74">
            <v>-0.222616776824</v>
          </cell>
          <cell r="Y74">
            <v>-0.174393907189</v>
          </cell>
          <cell r="Z74">
            <v>0</v>
          </cell>
          <cell r="AA74">
            <v>0</v>
          </cell>
          <cell r="AB74">
            <v>-0.16291458904700001</v>
          </cell>
          <cell r="AC74">
            <v>-0.15472525358200001</v>
          </cell>
          <cell r="AD74">
            <v>-0.202796399593</v>
          </cell>
          <cell r="AE74">
            <v>-0.18323652446300001</v>
          </cell>
          <cell r="AF74">
            <v>0</v>
          </cell>
          <cell r="AG74">
            <v>-0.18344074487699999</v>
          </cell>
          <cell r="AH74">
            <v>-0.22400610148899999</v>
          </cell>
          <cell r="AI74">
            <v>-0.18109460175</v>
          </cell>
          <cell r="AJ74">
            <v>0</v>
          </cell>
          <cell r="AK74">
            <v>-0.17372788488900001</v>
          </cell>
          <cell r="AL74">
            <v>-0.19652137160300001</v>
          </cell>
          <cell r="AM74">
            <v>-0.216488078237</v>
          </cell>
          <cell r="AN74">
            <v>-0.20066779851899999</v>
          </cell>
          <cell r="AO74">
            <v>-0.204427108169</v>
          </cell>
          <cell r="AP74">
            <v>0</v>
          </cell>
          <cell r="AQ74">
            <v>-0.178485736251</v>
          </cell>
          <cell r="AR74">
            <v>-0.139884635806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-0.17268085479699999</v>
          </cell>
          <cell r="AX74">
            <v>-0.19951088726499999</v>
          </cell>
          <cell r="AY74">
            <v>-0.211989283562</v>
          </cell>
          <cell r="AZ74">
            <v>-0.16299283504500001</v>
          </cell>
          <cell r="BA74">
            <v>-0.198759973049</v>
          </cell>
          <cell r="BB74">
            <v>0</v>
          </cell>
          <cell r="BC74">
            <v>0</v>
          </cell>
          <cell r="BD74">
            <v>-0.21343190968</v>
          </cell>
          <cell r="BE74">
            <v>-0.17948590218999999</v>
          </cell>
          <cell r="BF74">
            <v>0</v>
          </cell>
          <cell r="BG74">
            <v>-0.185895711184</v>
          </cell>
          <cell r="BH74">
            <v>-0.19327993691000001</v>
          </cell>
          <cell r="BI74">
            <v>-0.18334276974200001</v>
          </cell>
          <cell r="BJ74">
            <v>-0.142652153969</v>
          </cell>
          <cell r="BK74">
            <v>-0.17923617363</v>
          </cell>
          <cell r="BL74">
            <v>-0.18693283200300001</v>
          </cell>
          <cell r="BM74">
            <v>-0.15693719685099999</v>
          </cell>
          <cell r="BN74">
            <v>-0.188061192632</v>
          </cell>
          <cell r="BO74">
            <v>0</v>
          </cell>
          <cell r="BP74">
            <v>-0.152387529612</v>
          </cell>
          <cell r="BQ74">
            <v>0</v>
          </cell>
          <cell r="BR74">
            <v>0</v>
          </cell>
          <cell r="BS74">
            <v>-0.20274131000000001</v>
          </cell>
          <cell r="BT74">
            <v>-0.200368702412</v>
          </cell>
          <cell r="BU74">
            <v>-0.21625731885400001</v>
          </cell>
          <cell r="BV74">
            <v>-0.16355487704300001</v>
          </cell>
          <cell r="BW74">
            <v>0</v>
          </cell>
          <cell r="BX74">
            <v>-0.17257001995999999</v>
          </cell>
          <cell r="BY74">
            <v>-0.20406883954999999</v>
          </cell>
          <cell r="BZ74">
            <v>-0.19954332709299999</v>
          </cell>
          <cell r="CA74">
            <v>-0.198656097054</v>
          </cell>
          <cell r="CB74">
            <v>0</v>
          </cell>
          <cell r="CC74">
            <v>-0.17227999865999999</v>
          </cell>
          <cell r="CD74">
            <v>-0.14791382849199999</v>
          </cell>
          <cell r="CE74">
            <v>-0.185751274228</v>
          </cell>
          <cell r="CF74">
            <v>-0.20291297137700001</v>
          </cell>
          <cell r="CG74">
            <v>-0.18876887857899999</v>
          </cell>
          <cell r="CH74">
            <v>0</v>
          </cell>
          <cell r="CI74">
            <v>-0.222306519747</v>
          </cell>
          <cell r="CJ74">
            <v>0</v>
          </cell>
          <cell r="CK74">
            <v>-0.17703208327299999</v>
          </cell>
          <cell r="CL74">
            <v>-0.179907619953</v>
          </cell>
          <cell r="CM74">
            <v>-0.179343730211</v>
          </cell>
          <cell r="CN74">
            <v>-0.18492960929899999</v>
          </cell>
          <cell r="CO74">
            <v>0</v>
          </cell>
          <cell r="CP74">
            <v>-0.18410451710199999</v>
          </cell>
          <cell r="CQ74">
            <v>-0.168123230338</v>
          </cell>
          <cell r="CR74">
            <v>-0.16780525445899999</v>
          </cell>
          <cell r="CS74">
            <v>-0.17169593274600001</v>
          </cell>
          <cell r="CT74">
            <v>0</v>
          </cell>
          <cell r="CU74">
            <v>-0.17231504619099999</v>
          </cell>
          <cell r="CV74">
            <v>-0.180750638247</v>
          </cell>
          <cell r="CW74">
            <v>0</v>
          </cell>
          <cell r="CX74">
            <v>0</v>
          </cell>
          <cell r="CY74">
            <v>-0.20588681101799999</v>
          </cell>
          <cell r="CZ74">
            <v>0</v>
          </cell>
          <cell r="DA74">
            <v>-0.165208667517</v>
          </cell>
          <cell r="DB74">
            <v>0</v>
          </cell>
          <cell r="DC74">
            <v>-0.16479684412500001</v>
          </cell>
          <cell r="DD74">
            <v>-0.19464114308399999</v>
          </cell>
          <cell r="DE74">
            <v>-0.182170748711</v>
          </cell>
          <cell r="DF74">
            <v>-0.18449553847299999</v>
          </cell>
          <cell r="DG74">
            <v>0</v>
          </cell>
          <cell r="DH74">
            <v>-0.216697648168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-0.16624909639400001</v>
          </cell>
          <cell r="DP74">
            <v>-0.175474137068</v>
          </cell>
          <cell r="DQ74">
            <v>-0.18348044157000001</v>
          </cell>
          <cell r="DR74">
            <v>0</v>
          </cell>
          <cell r="DS74">
            <v>0</v>
          </cell>
          <cell r="DT74">
            <v>0</v>
          </cell>
          <cell r="DU74">
            <v>-0.210217922926</v>
          </cell>
          <cell r="DV74">
            <v>-0.18751315772499999</v>
          </cell>
          <cell r="DW74">
            <v>-0.21320283412900001</v>
          </cell>
          <cell r="DX74">
            <v>-0.18238836526900001</v>
          </cell>
          <cell r="DY74">
            <v>-0.16400744020899999</v>
          </cell>
          <cell r="DZ74">
            <v>0</v>
          </cell>
          <cell r="EA74">
            <v>-0.207346275449</v>
          </cell>
          <cell r="EB74">
            <v>-0.208799600601</v>
          </cell>
          <cell r="EC74">
            <v>0</v>
          </cell>
          <cell r="ED74">
            <v>-0.16197822987999999</v>
          </cell>
          <cell r="EE74">
            <v>-0.16323193907700001</v>
          </cell>
          <cell r="EF74">
            <v>-0.15765403211099999</v>
          </cell>
          <cell r="EG74">
            <v>0</v>
          </cell>
          <cell r="EH74">
            <v>0</v>
          </cell>
          <cell r="EI74">
            <v>-0.15578956901999999</v>
          </cell>
          <cell r="EJ74">
            <v>-0.17238359153300001</v>
          </cell>
          <cell r="EK74">
            <v>-0.19372761249500001</v>
          </cell>
          <cell r="EL74">
            <v>-0.164426535368</v>
          </cell>
          <cell r="EM74">
            <v>-0.18791925907099999</v>
          </cell>
          <cell r="EN74">
            <v>-0.186338976026</v>
          </cell>
          <cell r="EO74">
            <v>-0.189206838608</v>
          </cell>
          <cell r="EP74">
            <v>0</v>
          </cell>
          <cell r="EQ74">
            <v>0</v>
          </cell>
          <cell r="ER74">
            <v>-0.19504217803500001</v>
          </cell>
          <cell r="ES74">
            <v>-0.168707996607</v>
          </cell>
          <cell r="ET74">
            <v>0</v>
          </cell>
          <cell r="EU74">
            <v>-0.16934967041000001</v>
          </cell>
          <cell r="EV74">
            <v>-0.20774087309799999</v>
          </cell>
          <cell r="EW74">
            <v>-0.21759127080400001</v>
          </cell>
          <cell r="EX74">
            <v>-0.18896006047700001</v>
          </cell>
          <cell r="EY74">
            <v>0</v>
          </cell>
          <cell r="EZ74">
            <v>-0.193996816874</v>
          </cell>
          <cell r="FA74">
            <v>-0.162871524692</v>
          </cell>
          <cell r="FB74">
            <v>0</v>
          </cell>
          <cell r="FC74">
            <v>0</v>
          </cell>
          <cell r="FD74">
            <v>-0.22835397720299999</v>
          </cell>
          <cell r="FE74">
            <v>-0.207386136055</v>
          </cell>
          <cell r="FF74">
            <v>-0.15803408622699999</v>
          </cell>
          <cell r="FG74">
            <v>-0.14836560189699999</v>
          </cell>
          <cell r="FH74">
            <v>-0.1696523875</v>
          </cell>
          <cell r="FI74">
            <v>-0.18708890676500001</v>
          </cell>
          <cell r="FJ74">
            <v>0</v>
          </cell>
          <cell r="FK74">
            <v>0</v>
          </cell>
          <cell r="FL74">
            <v>-0.19550295174099999</v>
          </cell>
          <cell r="FM74">
            <v>0</v>
          </cell>
          <cell r="FN74">
            <v>0</v>
          </cell>
          <cell r="FO74">
            <v>-0.20136909186800001</v>
          </cell>
          <cell r="FP74">
            <v>-0.181694969535</v>
          </cell>
          <cell r="FQ74">
            <v>-0.18725475668899999</v>
          </cell>
          <cell r="FR74">
            <v>-0.16739147901500001</v>
          </cell>
          <cell r="FS74">
            <v>-0.22070810198800001</v>
          </cell>
          <cell r="FT74">
            <v>-0.19284327328199999</v>
          </cell>
          <cell r="FU74">
            <v>0</v>
          </cell>
          <cell r="FV74">
            <v>-0.189260199666</v>
          </cell>
          <cell r="FW74">
            <v>0</v>
          </cell>
          <cell r="FX74">
            <v>-0.16715489327899999</v>
          </cell>
          <cell r="FY74">
            <v>0</v>
          </cell>
          <cell r="FZ74">
            <v>-0.16645628213899999</v>
          </cell>
          <cell r="GA74">
            <v>-0.17598241567600001</v>
          </cell>
          <cell r="GB74">
            <v>-0.193993076682</v>
          </cell>
          <cell r="GC74">
            <v>0</v>
          </cell>
          <cell r="GD74">
            <v>-0.18916814029199999</v>
          </cell>
          <cell r="GE74">
            <v>0</v>
          </cell>
          <cell r="GF74">
            <v>-0.206642195582</v>
          </cell>
          <cell r="GG74">
            <v>0</v>
          </cell>
          <cell r="GH74">
            <v>-0.19589729607100001</v>
          </cell>
          <cell r="GI74">
            <v>-0.178130120039</v>
          </cell>
          <cell r="GJ74">
            <v>-0.187933295965</v>
          </cell>
          <cell r="GK74">
            <v>-0.19718854129300001</v>
          </cell>
          <cell r="GL74">
            <v>-0.17447260022200001</v>
          </cell>
          <cell r="GM74">
            <v>-0.16578513383900001</v>
          </cell>
          <cell r="GN74">
            <v>-0.19864371418999999</v>
          </cell>
          <cell r="GO74">
            <v>-0.195392921567</v>
          </cell>
          <cell r="GP74">
            <v>0</v>
          </cell>
          <cell r="GQ74">
            <v>-0.201662436128</v>
          </cell>
          <cell r="GR74">
            <v>-0.19238343834900001</v>
          </cell>
          <cell r="GS74">
            <v>-0.17318226397</v>
          </cell>
          <cell r="GT74">
            <v>-0.159226208925</v>
          </cell>
          <cell r="GU74">
            <v>0</v>
          </cell>
          <cell r="GV74">
            <v>-0.200251758099</v>
          </cell>
          <cell r="GW74">
            <v>0</v>
          </cell>
          <cell r="GX74">
            <v>0</v>
          </cell>
          <cell r="GY74">
            <v>-0.167109385133</v>
          </cell>
          <cell r="GZ74">
            <v>0</v>
          </cell>
          <cell r="HA74">
            <v>0</v>
          </cell>
          <cell r="HB74">
            <v>0</v>
          </cell>
          <cell r="HC74">
            <v>-0.17999550700200001</v>
          </cell>
          <cell r="HD74">
            <v>-0.15565484762199999</v>
          </cell>
          <cell r="HE74">
            <v>-0.18191696703400001</v>
          </cell>
          <cell r="HF74">
            <v>-0.18733033537900001</v>
          </cell>
          <cell r="HG74">
            <v>-0.223444908857</v>
          </cell>
          <cell r="HH74">
            <v>-0.20863299071800001</v>
          </cell>
          <cell r="HI74">
            <v>-0.167342945933</v>
          </cell>
          <cell r="HJ74">
            <v>0</v>
          </cell>
          <cell r="HK74">
            <v>-0.19707994163000001</v>
          </cell>
          <cell r="HL74">
            <v>-0.161610618234</v>
          </cell>
          <cell r="HM74">
            <v>0</v>
          </cell>
          <cell r="HN74">
            <v>-0.19028475880599999</v>
          </cell>
          <cell r="HO74">
            <v>-0.18826916813899999</v>
          </cell>
          <cell r="HP74">
            <v>-0.21907737851100001</v>
          </cell>
          <cell r="HQ74">
            <v>-0.194192275405</v>
          </cell>
          <cell r="HR74">
            <v>-0.17999096214800001</v>
          </cell>
          <cell r="HS74">
            <v>0</v>
          </cell>
          <cell r="HT74">
            <v>-0.20792993903199999</v>
          </cell>
          <cell r="HU74">
            <v>0</v>
          </cell>
          <cell r="HV74">
            <v>-0.200032442808</v>
          </cell>
          <cell r="HW74">
            <v>0</v>
          </cell>
          <cell r="HX74">
            <v>-0.18361283838699999</v>
          </cell>
          <cell r="HY74">
            <v>-0.22078360617199999</v>
          </cell>
          <cell r="HZ74">
            <v>0</v>
          </cell>
          <cell r="IA74">
            <v>0</v>
          </cell>
          <cell r="IB74">
            <v>-0.19744756817799999</v>
          </cell>
          <cell r="IC74">
            <v>-0.194195121527</v>
          </cell>
          <cell r="ID74">
            <v>0</v>
          </cell>
          <cell r="IE74">
            <v>-0.20700618624700001</v>
          </cell>
          <cell r="IF74">
            <v>0</v>
          </cell>
          <cell r="IG74">
            <v>-0.17000223696200001</v>
          </cell>
          <cell r="IH74">
            <v>-0.18625789880800001</v>
          </cell>
          <cell r="II74">
            <v>-0.22542279958700001</v>
          </cell>
          <cell r="IJ74">
            <v>-0.15400356054299999</v>
          </cell>
          <cell r="IK74">
            <v>0</v>
          </cell>
          <cell r="IL74">
            <v>-0.21176917850999999</v>
          </cell>
          <cell r="IM74">
            <v>0</v>
          </cell>
          <cell r="IN74">
            <v>-0.193633720279</v>
          </cell>
          <cell r="IO74">
            <v>-0.21641348302399999</v>
          </cell>
          <cell r="IP74">
            <v>-0.16936314106</v>
          </cell>
          <cell r="IQ74">
            <v>-0.22525152564000001</v>
          </cell>
          <cell r="IR74">
            <v>-0.128475874662</v>
          </cell>
          <cell r="IS74">
            <v>8.7337642908100005E-2</v>
          </cell>
          <cell r="IT74">
            <v>-1.4710252285000001</v>
          </cell>
        </row>
        <row r="75">
          <cell r="A75" t="str">
            <v>SNP_CZ_4326608_C866T_W289._ethA</v>
          </cell>
          <cell r="B75">
            <v>0.21020926535100001</v>
          </cell>
          <cell r="C75">
            <v>0</v>
          </cell>
          <cell r="D75">
            <v>0</v>
          </cell>
          <cell r="E75">
            <v>0.203854247928</v>
          </cell>
          <cell r="F75">
            <v>0.16879515349900001</v>
          </cell>
          <cell r="G75">
            <v>0.204828009009</v>
          </cell>
          <cell r="H75">
            <v>0.174638912082</v>
          </cell>
          <cell r="I75">
            <v>0</v>
          </cell>
          <cell r="J75">
            <v>0</v>
          </cell>
          <cell r="K75">
            <v>0.19412665069099999</v>
          </cell>
          <cell r="L75">
            <v>0.209515959024</v>
          </cell>
          <cell r="M75">
            <v>0.209094300866</v>
          </cell>
          <cell r="N75">
            <v>0.184458777308</v>
          </cell>
          <cell r="O75">
            <v>0.194720685482</v>
          </cell>
          <cell r="P75">
            <v>0.168446034193</v>
          </cell>
          <cell r="Q75">
            <v>0.16465069353600001</v>
          </cell>
          <cell r="R75">
            <v>0.191756591201</v>
          </cell>
          <cell r="S75">
            <v>0.20659549534300001</v>
          </cell>
          <cell r="T75">
            <v>0</v>
          </cell>
          <cell r="U75">
            <v>0</v>
          </cell>
          <cell r="V75">
            <v>0.18535727262500001</v>
          </cell>
          <cell r="W75">
            <v>0.20288585126399999</v>
          </cell>
          <cell r="X75">
            <v>0.205571308732</v>
          </cell>
          <cell r="Y75">
            <v>0.22785854339600001</v>
          </cell>
          <cell r="Z75">
            <v>0.180514827371</v>
          </cell>
          <cell r="AA75">
            <v>0.200298637152</v>
          </cell>
          <cell r="AB75">
            <v>0</v>
          </cell>
          <cell r="AC75">
            <v>0.17531336844000001</v>
          </cell>
          <cell r="AD75">
            <v>0</v>
          </cell>
          <cell r="AE75">
            <v>0.19537295401099999</v>
          </cell>
          <cell r="AF75">
            <v>0.20775935053799999</v>
          </cell>
          <cell r="AG75">
            <v>0</v>
          </cell>
          <cell r="AH75">
            <v>0</v>
          </cell>
          <cell r="AI75">
            <v>0.22185270488299999</v>
          </cell>
          <cell r="AJ75">
            <v>0.18744847178499999</v>
          </cell>
          <cell r="AK75">
            <v>0.18874633312200001</v>
          </cell>
          <cell r="AL75">
            <v>0</v>
          </cell>
          <cell r="AM75">
            <v>0.19411806762200001</v>
          </cell>
          <cell r="AN75">
            <v>0.19348590076</v>
          </cell>
          <cell r="AO75">
            <v>0.20260511338699999</v>
          </cell>
          <cell r="AP75">
            <v>0</v>
          </cell>
          <cell r="AQ75">
            <v>0.22615899145599999</v>
          </cell>
          <cell r="AR75">
            <v>0.18522141873799999</v>
          </cell>
          <cell r="AS75">
            <v>0.20661938190500001</v>
          </cell>
          <cell r="AT75">
            <v>0.175497159362</v>
          </cell>
          <cell r="AU75">
            <v>0.19757753610600001</v>
          </cell>
          <cell r="AV75">
            <v>0.21282564103599999</v>
          </cell>
          <cell r="AW75">
            <v>0</v>
          </cell>
          <cell r="AX75">
            <v>0</v>
          </cell>
          <cell r="AY75">
            <v>0.16875991225199999</v>
          </cell>
          <cell r="AZ75">
            <v>0.21468980610400001</v>
          </cell>
          <cell r="BA75">
            <v>0.18228237330899999</v>
          </cell>
          <cell r="BB75">
            <v>0</v>
          </cell>
          <cell r="BC75">
            <v>0</v>
          </cell>
          <cell r="BD75">
            <v>0.20942705869700001</v>
          </cell>
          <cell r="BE75">
            <v>0</v>
          </cell>
          <cell r="BF75">
            <v>0.19837994873500001</v>
          </cell>
          <cell r="BG75">
            <v>0.20632334053500001</v>
          </cell>
          <cell r="BH75">
            <v>0</v>
          </cell>
          <cell r="BI75">
            <v>0.24358420074000001</v>
          </cell>
          <cell r="BJ75">
            <v>0.17025569081299999</v>
          </cell>
          <cell r="BK75">
            <v>0.217452019453</v>
          </cell>
          <cell r="BL75">
            <v>0.20033822953700001</v>
          </cell>
          <cell r="BM75">
            <v>0</v>
          </cell>
          <cell r="BN75">
            <v>0.198438853025</v>
          </cell>
          <cell r="BO75">
            <v>0.19720955193</v>
          </cell>
          <cell r="BP75">
            <v>0.19720734655899999</v>
          </cell>
          <cell r="BQ75">
            <v>0</v>
          </cell>
          <cell r="BR75">
            <v>0</v>
          </cell>
          <cell r="BS75">
            <v>0.19769828021499999</v>
          </cell>
          <cell r="BT75">
            <v>0.175077229738</v>
          </cell>
          <cell r="BU75">
            <v>0.18024230003399999</v>
          </cell>
          <cell r="BV75">
            <v>0.20073942840100001</v>
          </cell>
          <cell r="BW75">
            <v>0.19530840218100001</v>
          </cell>
          <cell r="BX75">
            <v>0.19793316721900001</v>
          </cell>
          <cell r="BY75">
            <v>0.215083032846</v>
          </cell>
          <cell r="BZ75">
            <v>0.20764158666099999</v>
          </cell>
          <cell r="CA75">
            <v>0.17235767841300001</v>
          </cell>
          <cell r="CB75">
            <v>0</v>
          </cell>
          <cell r="CC75">
            <v>0.18015785515300001</v>
          </cell>
          <cell r="CD75">
            <v>0.205596908927</v>
          </cell>
          <cell r="CE75">
            <v>0.16244648397</v>
          </cell>
          <cell r="CF75">
            <v>0.18429939448800001</v>
          </cell>
          <cell r="CG75">
            <v>0.18110893666700001</v>
          </cell>
          <cell r="CH75">
            <v>0.18909108638800001</v>
          </cell>
          <cell r="CI75">
            <v>0.18115986883599999</v>
          </cell>
          <cell r="CJ75">
            <v>0.18378677964199999</v>
          </cell>
          <cell r="CK75">
            <v>0</v>
          </cell>
          <cell r="CL75">
            <v>0.17007704079200001</v>
          </cell>
          <cell r="CM75">
            <v>0.201129257679</v>
          </cell>
          <cell r="CN75">
            <v>0</v>
          </cell>
          <cell r="CO75">
            <v>0.21313346922400001</v>
          </cell>
          <cell r="CP75">
            <v>0.229926943779</v>
          </cell>
          <cell r="CQ75">
            <v>0</v>
          </cell>
          <cell r="CR75">
            <v>0</v>
          </cell>
          <cell r="CS75">
            <v>0.18266549706499999</v>
          </cell>
          <cell r="CT75">
            <v>0</v>
          </cell>
          <cell r="CU75">
            <v>0.190036430955</v>
          </cell>
          <cell r="CV75">
            <v>0</v>
          </cell>
          <cell r="CW75">
            <v>0</v>
          </cell>
          <cell r="CX75">
            <v>0</v>
          </cell>
          <cell r="CY75">
            <v>0.17146235704400001</v>
          </cell>
          <cell r="CZ75">
            <v>0.18097892403599999</v>
          </cell>
          <cell r="DA75">
            <v>0</v>
          </cell>
          <cell r="DB75">
            <v>0</v>
          </cell>
          <cell r="DC75">
            <v>0.175310105085</v>
          </cell>
          <cell r="DD75">
            <v>0.193598613143</v>
          </cell>
          <cell r="DE75">
            <v>0</v>
          </cell>
          <cell r="DF75">
            <v>0.18047247827099999</v>
          </cell>
          <cell r="DG75">
            <v>0.20621725916899999</v>
          </cell>
          <cell r="DH75">
            <v>0.18186196684799999</v>
          </cell>
          <cell r="DI75">
            <v>0.19394338131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0.190717816353</v>
          </cell>
          <cell r="DQ75">
            <v>0.19933374226100001</v>
          </cell>
          <cell r="DR75">
            <v>0</v>
          </cell>
          <cell r="DS75">
            <v>0.178271591663</v>
          </cell>
          <cell r="DT75">
            <v>0</v>
          </cell>
          <cell r="DU75">
            <v>0.19908498227599999</v>
          </cell>
          <cell r="DV75">
            <v>0.20733423531100001</v>
          </cell>
          <cell r="DW75">
            <v>0.211385011673</v>
          </cell>
          <cell r="DX75">
            <v>0.20057767629600001</v>
          </cell>
          <cell r="DY75">
            <v>0.20580179989299999</v>
          </cell>
          <cell r="DZ75">
            <v>0.19379045069199999</v>
          </cell>
          <cell r="EA75">
            <v>0.15873962640799999</v>
          </cell>
          <cell r="EB75">
            <v>0.21641902625600001</v>
          </cell>
          <cell r="EC75">
            <v>0.17047694325400001</v>
          </cell>
          <cell r="ED75">
            <v>0</v>
          </cell>
          <cell r="EE75">
            <v>0.17089821398300001</v>
          </cell>
          <cell r="EF75">
            <v>0.18364597857000001</v>
          </cell>
          <cell r="EG75">
            <v>0</v>
          </cell>
          <cell r="EH75">
            <v>0.19421398639699999</v>
          </cell>
          <cell r="EI75">
            <v>0.20361678302299999</v>
          </cell>
          <cell r="EJ75">
            <v>0.17115910351300001</v>
          </cell>
          <cell r="EK75">
            <v>0.17570957541500001</v>
          </cell>
          <cell r="EL75">
            <v>0.17573414742900001</v>
          </cell>
          <cell r="EM75">
            <v>0.19955287873700001</v>
          </cell>
          <cell r="EN75">
            <v>0.168551668525</v>
          </cell>
          <cell r="EO75">
            <v>0</v>
          </cell>
          <cell r="EP75">
            <v>0.18455982208300001</v>
          </cell>
          <cell r="EQ75">
            <v>0</v>
          </cell>
          <cell r="ER75">
            <v>0.17235772311700001</v>
          </cell>
          <cell r="ES75">
            <v>0.16855208575700001</v>
          </cell>
          <cell r="ET75">
            <v>0</v>
          </cell>
          <cell r="EU75">
            <v>0.17426814138899999</v>
          </cell>
          <cell r="EV75">
            <v>0.15161070227599999</v>
          </cell>
          <cell r="EW75">
            <v>0.19299043715</v>
          </cell>
          <cell r="EX75">
            <v>0.20109187066600001</v>
          </cell>
          <cell r="EY75">
            <v>0.18791268765899999</v>
          </cell>
          <cell r="EZ75">
            <v>0.20576386153699999</v>
          </cell>
          <cell r="FA75">
            <v>0.19439338147599999</v>
          </cell>
          <cell r="FB75">
            <v>0</v>
          </cell>
          <cell r="FC75">
            <v>0</v>
          </cell>
          <cell r="FD75">
            <v>0.19278720021199999</v>
          </cell>
          <cell r="FE75">
            <v>0.17205072939400001</v>
          </cell>
          <cell r="FF75">
            <v>0.19258590042599999</v>
          </cell>
          <cell r="FG75">
            <v>0.17756651341900001</v>
          </cell>
          <cell r="FH75">
            <v>0</v>
          </cell>
          <cell r="FI75">
            <v>0.18522104620900001</v>
          </cell>
          <cell r="FJ75">
            <v>0</v>
          </cell>
          <cell r="FK75">
            <v>0.18605352938200001</v>
          </cell>
          <cell r="FL75">
            <v>0.23828192055200001</v>
          </cell>
          <cell r="FM75">
            <v>0.20720194280099999</v>
          </cell>
          <cell r="FN75">
            <v>0.21881774067900001</v>
          </cell>
          <cell r="FO75">
            <v>0</v>
          </cell>
          <cell r="FP75">
            <v>0</v>
          </cell>
          <cell r="FQ75">
            <v>0</v>
          </cell>
          <cell r="FR75">
            <v>0.19722527265500001</v>
          </cell>
          <cell r="FS75">
            <v>0</v>
          </cell>
          <cell r="FT75">
            <v>0.186672583222</v>
          </cell>
          <cell r="FU75">
            <v>0.17993995547300001</v>
          </cell>
          <cell r="FV75">
            <v>0.14774937927699999</v>
          </cell>
          <cell r="FW75">
            <v>0.14992202818399999</v>
          </cell>
          <cell r="FX75">
            <v>0.189576417208</v>
          </cell>
          <cell r="FY75">
            <v>0.195289134979</v>
          </cell>
          <cell r="FZ75">
            <v>0.17251117527500001</v>
          </cell>
          <cell r="GA75">
            <v>0.172661975026</v>
          </cell>
          <cell r="GB75">
            <v>0</v>
          </cell>
          <cell r="GC75">
            <v>0</v>
          </cell>
          <cell r="GD75">
            <v>0</v>
          </cell>
          <cell r="GE75">
            <v>0.17610935866800001</v>
          </cell>
          <cell r="GF75">
            <v>0</v>
          </cell>
          <cell r="GG75">
            <v>0.18831390142400001</v>
          </cell>
          <cell r="GH75">
            <v>0.19532896578299999</v>
          </cell>
          <cell r="GI75">
            <v>0</v>
          </cell>
          <cell r="GJ75">
            <v>0</v>
          </cell>
          <cell r="GK75">
            <v>0.18591484427499999</v>
          </cell>
          <cell r="GL75">
            <v>0.202552393079</v>
          </cell>
          <cell r="GM75">
            <v>0.20838275551800001</v>
          </cell>
          <cell r="GN75">
            <v>0.18109764158700001</v>
          </cell>
          <cell r="GO75">
            <v>0.18938581645499999</v>
          </cell>
          <cell r="GP75">
            <v>0</v>
          </cell>
          <cell r="GQ75">
            <v>0</v>
          </cell>
          <cell r="GR75">
            <v>0.202199772</v>
          </cell>
          <cell r="GS75">
            <v>0</v>
          </cell>
          <cell r="GT75">
            <v>0</v>
          </cell>
          <cell r="GU75">
            <v>0.21013592183599999</v>
          </cell>
          <cell r="GV75">
            <v>0.21626703441100001</v>
          </cell>
          <cell r="GW75">
            <v>0.19323392212400001</v>
          </cell>
          <cell r="GX75">
            <v>0</v>
          </cell>
          <cell r="GY75">
            <v>0.21421149373100001</v>
          </cell>
          <cell r="GZ75">
            <v>0.17555357515799999</v>
          </cell>
          <cell r="HA75">
            <v>0.18953099846800001</v>
          </cell>
          <cell r="HB75">
            <v>0.198091566563</v>
          </cell>
          <cell r="HC75">
            <v>0.19983625412</v>
          </cell>
          <cell r="HD75">
            <v>0.20346325635900001</v>
          </cell>
          <cell r="HE75">
            <v>0.19586789607999999</v>
          </cell>
          <cell r="HF75">
            <v>0.21089455485299999</v>
          </cell>
          <cell r="HG75">
            <v>0.18144045770200001</v>
          </cell>
          <cell r="HH75">
            <v>0.20701017975800001</v>
          </cell>
          <cell r="HI75">
            <v>0.20819161832300001</v>
          </cell>
          <cell r="HJ75">
            <v>0</v>
          </cell>
          <cell r="HK75">
            <v>0.170648112893</v>
          </cell>
          <cell r="HL75">
            <v>0</v>
          </cell>
          <cell r="HM75">
            <v>0.20254473388200001</v>
          </cell>
          <cell r="HN75">
            <v>0.206151172519</v>
          </cell>
          <cell r="HO75">
            <v>0</v>
          </cell>
          <cell r="HP75">
            <v>0.19338537752599999</v>
          </cell>
          <cell r="HQ75">
            <v>0.192253679037</v>
          </cell>
          <cell r="HR75">
            <v>0.18752780556699999</v>
          </cell>
          <cell r="HS75">
            <v>0.21403837204000001</v>
          </cell>
          <cell r="HT75">
            <v>0</v>
          </cell>
          <cell r="HU75">
            <v>0</v>
          </cell>
          <cell r="HV75">
            <v>0</v>
          </cell>
          <cell r="HW75">
            <v>0.20914904773199999</v>
          </cell>
          <cell r="HX75">
            <v>0.202138647437</v>
          </cell>
          <cell r="HY75">
            <v>0</v>
          </cell>
          <cell r="HZ75">
            <v>0.18870687484699999</v>
          </cell>
          <cell r="IA75">
            <v>0.17720861733000001</v>
          </cell>
          <cell r="IB75">
            <v>0</v>
          </cell>
          <cell r="IC75">
            <v>0.167451605201</v>
          </cell>
          <cell r="ID75">
            <v>0.181746050715</v>
          </cell>
          <cell r="IE75">
            <v>0.21030683815500001</v>
          </cell>
          <cell r="IF75">
            <v>0</v>
          </cell>
          <cell r="IG75">
            <v>0.149397775531</v>
          </cell>
          <cell r="IH75">
            <v>0.22405946254699999</v>
          </cell>
          <cell r="II75">
            <v>0.19438858330200001</v>
          </cell>
          <cell r="IJ75">
            <v>0.18089564144600001</v>
          </cell>
          <cell r="IK75">
            <v>0</v>
          </cell>
          <cell r="IL75">
            <v>0.166025593877</v>
          </cell>
          <cell r="IM75">
            <v>0</v>
          </cell>
          <cell r="IN75">
            <v>0</v>
          </cell>
          <cell r="IO75">
            <v>0.17709970474200001</v>
          </cell>
          <cell r="IP75">
            <v>0</v>
          </cell>
          <cell r="IQ75">
            <v>0</v>
          </cell>
          <cell r="IR75">
            <v>0.131369784474</v>
          </cell>
          <cell r="IS75">
            <v>9.0402573347100001E-2</v>
          </cell>
          <cell r="IT75">
            <v>1.4531642198600001</v>
          </cell>
        </row>
        <row r="76">
          <cell r="A76" t="str">
            <v>SNP_P_1673432_T8A_promoter_fabG1.inhA</v>
          </cell>
          <cell r="B76">
            <v>0.23104234039800001</v>
          </cell>
          <cell r="C76">
            <v>0</v>
          </cell>
          <cell r="D76">
            <v>0.28512099385299999</v>
          </cell>
          <cell r="E76">
            <v>0.151868522167</v>
          </cell>
          <cell r="F76">
            <v>0.21954791247800001</v>
          </cell>
          <cell r="G76">
            <v>0.15538881719100001</v>
          </cell>
          <cell r="H76">
            <v>0.15219941735299999</v>
          </cell>
          <cell r="I76">
            <v>0.23953887820200001</v>
          </cell>
          <cell r="J76">
            <v>0.22614988684699999</v>
          </cell>
          <cell r="K76">
            <v>0.14239037036900001</v>
          </cell>
          <cell r="L76">
            <v>0.286877959967</v>
          </cell>
          <cell r="M76">
            <v>0.25207918882399999</v>
          </cell>
          <cell r="N76">
            <v>0.16857261955700001</v>
          </cell>
          <cell r="O76">
            <v>0.21586203575099999</v>
          </cell>
          <cell r="P76">
            <v>0.215960144997</v>
          </cell>
          <cell r="Q76">
            <v>0.255591779947</v>
          </cell>
          <cell r="R76">
            <v>0.13196171820200001</v>
          </cell>
          <cell r="S76">
            <v>0.24065348506000001</v>
          </cell>
          <cell r="T76">
            <v>0.24930870532999999</v>
          </cell>
          <cell r="U76">
            <v>0.17647603154200001</v>
          </cell>
          <cell r="V76">
            <v>-0.109700247645</v>
          </cell>
          <cell r="W76">
            <v>0.23907850682699999</v>
          </cell>
          <cell r="X76">
            <v>0.14071245491500001</v>
          </cell>
          <cell r="Y76">
            <v>-0.119826093316</v>
          </cell>
          <cell r="Z76">
            <v>0.154894351959</v>
          </cell>
          <cell r="AA76">
            <v>0.22101540863499999</v>
          </cell>
          <cell r="AB76">
            <v>0</v>
          </cell>
          <cell r="AC76">
            <v>0.15921795368200001</v>
          </cell>
          <cell r="AD76">
            <v>0</v>
          </cell>
          <cell r="AE76">
            <v>0</v>
          </cell>
          <cell r="AF76">
            <v>0</v>
          </cell>
          <cell r="AG76">
            <v>0.165894478559</v>
          </cell>
          <cell r="AH76">
            <v>0.24783656001099999</v>
          </cell>
          <cell r="AI76">
            <v>0.20032310485800001</v>
          </cell>
          <cell r="AJ76">
            <v>0.22700802981900001</v>
          </cell>
          <cell r="AK76">
            <v>0.25328949093800002</v>
          </cell>
          <cell r="AL76">
            <v>0.17823182046399999</v>
          </cell>
          <cell r="AM76">
            <v>-0.16320553422</v>
          </cell>
          <cell r="AN76">
            <v>0.16538414359100001</v>
          </cell>
          <cell r="AO76">
            <v>0.27738520503000003</v>
          </cell>
          <cell r="AP76">
            <v>0.23374468088200001</v>
          </cell>
          <cell r="AQ76">
            <v>0.22189725935499999</v>
          </cell>
          <cell r="AR76">
            <v>0.12826170027299999</v>
          </cell>
          <cell r="AS76">
            <v>0.27809575200100001</v>
          </cell>
          <cell r="AT76">
            <v>0.243198782206</v>
          </cell>
          <cell r="AU76">
            <v>0.233283817768</v>
          </cell>
          <cell r="AV76">
            <v>0.267267525196</v>
          </cell>
          <cell r="AW76">
            <v>0.257069289684</v>
          </cell>
          <cell r="AX76">
            <v>0.24096147715999999</v>
          </cell>
          <cell r="AY76">
            <v>0.26003530621499998</v>
          </cell>
          <cell r="AZ76">
            <v>0.28875464201000001</v>
          </cell>
          <cell r="BA76">
            <v>0.23109392821800001</v>
          </cell>
          <cell r="BB76">
            <v>0.24140779674099999</v>
          </cell>
          <cell r="BC76">
            <v>0.25200217962299998</v>
          </cell>
          <cell r="BD76">
            <v>0.25533333420799997</v>
          </cell>
          <cell r="BE76">
            <v>0.274647295475</v>
          </cell>
          <cell r="BF76">
            <v>0.25010564923299999</v>
          </cell>
          <cell r="BG76">
            <v>0.28962305188199999</v>
          </cell>
          <cell r="BH76">
            <v>0.25698205828699999</v>
          </cell>
          <cell r="BI76">
            <v>0.215318158269</v>
          </cell>
          <cell r="BJ76">
            <v>0.23597308993300001</v>
          </cell>
          <cell r="BK76">
            <v>0.22059416770900001</v>
          </cell>
          <cell r="BL76">
            <v>0.12890283763400001</v>
          </cell>
          <cell r="BM76">
            <v>0.24240553379099999</v>
          </cell>
          <cell r="BN76">
            <v>-0.160934686661</v>
          </cell>
          <cell r="BO76">
            <v>0.25908339023600002</v>
          </cell>
          <cell r="BP76">
            <v>0.28726837039000003</v>
          </cell>
          <cell r="BQ76">
            <v>0.14824797213099999</v>
          </cell>
          <cell r="BR76">
            <v>0.28565153479599997</v>
          </cell>
          <cell r="BS76">
            <v>0.20386014878700001</v>
          </cell>
          <cell r="BT76">
            <v>0.19915051758300001</v>
          </cell>
          <cell r="BU76">
            <v>0</v>
          </cell>
          <cell r="BV76">
            <v>0.26451167464300002</v>
          </cell>
          <cell r="BW76">
            <v>0.210008397698</v>
          </cell>
          <cell r="BX76">
            <v>-0.119408302009</v>
          </cell>
          <cell r="BY76">
            <v>-0.14679767191400001</v>
          </cell>
          <cell r="BZ76">
            <v>0.15305398404600001</v>
          </cell>
          <cell r="CA76">
            <v>-0.118978649378</v>
          </cell>
          <cell r="CB76">
            <v>0.20870344340800001</v>
          </cell>
          <cell r="CC76">
            <v>0.23001846671100001</v>
          </cell>
          <cell r="CD76">
            <v>0.258643984795</v>
          </cell>
          <cell r="CE76">
            <v>0.25786450505300001</v>
          </cell>
          <cell r="CF76">
            <v>0.213308319449</v>
          </cell>
          <cell r="CG76">
            <v>0.20935779809999999</v>
          </cell>
          <cell r="CH76">
            <v>0.16092509031300001</v>
          </cell>
          <cell r="CI76">
            <v>0.14418342709500001</v>
          </cell>
          <cell r="CJ76">
            <v>0.144412085414</v>
          </cell>
          <cell r="CK76">
            <v>-0.154368624091</v>
          </cell>
          <cell r="CL76">
            <v>0.20291456580200001</v>
          </cell>
          <cell r="CM76">
            <v>0.10749721527099999</v>
          </cell>
          <cell r="CN76">
            <v>0.20607538521300001</v>
          </cell>
          <cell r="CO76">
            <v>0.287842094898</v>
          </cell>
          <cell r="CP76">
            <v>0.24371477961499999</v>
          </cell>
          <cell r="CQ76">
            <v>0.223087310791</v>
          </cell>
          <cell r="CR76">
            <v>0.29101976752300002</v>
          </cell>
          <cell r="CS76">
            <v>0.21497376263099999</v>
          </cell>
          <cell r="CT76">
            <v>0.152429148555</v>
          </cell>
          <cell r="CU76">
            <v>0.137526392937</v>
          </cell>
          <cell r="CV76">
            <v>0.16974902152999999</v>
          </cell>
          <cell r="CW76">
            <v>0.207099989057</v>
          </cell>
          <cell r="CX76">
            <v>0.208603069186</v>
          </cell>
          <cell r="CY76">
            <v>0.18898594379399999</v>
          </cell>
          <cell r="CZ76">
            <v>0.23371051251899999</v>
          </cell>
          <cell r="DA76">
            <v>-0.147886797786</v>
          </cell>
          <cell r="DB76">
            <v>0.27289301157000001</v>
          </cell>
          <cell r="DC76">
            <v>0.23931354284299999</v>
          </cell>
          <cell r="DD76">
            <v>0.25002273917200002</v>
          </cell>
          <cell r="DE76">
            <v>-0.122928246856</v>
          </cell>
          <cell r="DF76">
            <v>0.244834557176</v>
          </cell>
          <cell r="DG76">
            <v>0.24958167970199999</v>
          </cell>
          <cell r="DH76">
            <v>-0.121716663241</v>
          </cell>
          <cell r="DI76">
            <v>0</v>
          </cell>
          <cell r="DJ76">
            <v>0</v>
          </cell>
          <cell r="DK76">
            <v>0.16097417473799999</v>
          </cell>
          <cell r="DL76">
            <v>0.14502316713300001</v>
          </cell>
          <cell r="DM76">
            <v>0.113924019039</v>
          </cell>
          <cell r="DN76">
            <v>0.24627612531199999</v>
          </cell>
          <cell r="DO76">
            <v>0.25222542881999999</v>
          </cell>
          <cell r="DP76">
            <v>0.23436991870400001</v>
          </cell>
          <cell r="DQ76">
            <v>0.25079709291500002</v>
          </cell>
          <cell r="DR76">
            <v>0.27340921759600001</v>
          </cell>
          <cell r="DS76">
            <v>0.15106484293899999</v>
          </cell>
          <cell r="DT76">
            <v>0.188499763608</v>
          </cell>
          <cell r="DU76">
            <v>0</v>
          </cell>
          <cell r="DV76">
            <v>0.182649493217</v>
          </cell>
          <cell r="DW76">
            <v>0.144542127848</v>
          </cell>
          <cell r="DX76">
            <v>0.148282632232</v>
          </cell>
          <cell r="DY76">
            <v>0.31179878115699999</v>
          </cell>
          <cell r="DZ76">
            <v>0.26285591721500001</v>
          </cell>
          <cell r="EA76">
            <v>0.121901996434</v>
          </cell>
          <cell r="EB76">
            <v>0.270030140877</v>
          </cell>
          <cell r="EC76">
            <v>0.221751213074</v>
          </cell>
          <cell r="ED76">
            <v>0.127351328731</v>
          </cell>
          <cell r="EE76">
            <v>0.23395337164400001</v>
          </cell>
          <cell r="EF76">
            <v>0.117868542671</v>
          </cell>
          <cell r="EG76">
            <v>0.23829254508</v>
          </cell>
          <cell r="EH76">
            <v>0.180342853069</v>
          </cell>
          <cell r="EI76">
            <v>8.8198691606499999E-2</v>
          </cell>
          <cell r="EJ76">
            <v>0.26416021585499999</v>
          </cell>
          <cell r="EK76">
            <v>0.27591779828099999</v>
          </cell>
          <cell r="EL76">
            <v>-0.13498993217899999</v>
          </cell>
          <cell r="EM76">
            <v>0.14402076602</v>
          </cell>
          <cell r="EN76">
            <v>0.23639491200400001</v>
          </cell>
          <cell r="EO76">
            <v>0.22403499484100001</v>
          </cell>
          <cell r="EP76">
            <v>0.24429103732099999</v>
          </cell>
          <cell r="EQ76">
            <v>0.17241494357600001</v>
          </cell>
          <cell r="ER76">
            <v>0.247924774885</v>
          </cell>
          <cell r="ES76">
            <v>0.24399265646900001</v>
          </cell>
          <cell r="ET76">
            <v>0.120778433979</v>
          </cell>
          <cell r="EU76">
            <v>0.24441933631900001</v>
          </cell>
          <cell r="EV76">
            <v>0.21550518274300001</v>
          </cell>
          <cell r="EW76">
            <v>0.18459300696799999</v>
          </cell>
          <cell r="EX76">
            <v>-0.120908357203</v>
          </cell>
          <cell r="EY76">
            <v>0.208383202553</v>
          </cell>
          <cell r="EZ76">
            <v>-0.133684232831</v>
          </cell>
          <cell r="FA76">
            <v>0.25254690647099998</v>
          </cell>
          <cell r="FB76">
            <v>0.23295387625700001</v>
          </cell>
          <cell r="FC76">
            <v>0.23274692893000001</v>
          </cell>
          <cell r="FD76">
            <v>0.15182662010199999</v>
          </cell>
          <cell r="FE76">
            <v>0.126082450151</v>
          </cell>
          <cell r="FF76">
            <v>-0.109293460846</v>
          </cell>
          <cell r="FG76">
            <v>0.113493748009</v>
          </cell>
          <cell r="FH76">
            <v>0.24824327230500001</v>
          </cell>
          <cell r="FI76">
            <v>0.15817195177099999</v>
          </cell>
          <cell r="FJ76">
            <v>0.12502068281199999</v>
          </cell>
          <cell r="FK76">
            <v>0.16473369300400001</v>
          </cell>
          <cell r="FL76">
            <v>0.26844528317499999</v>
          </cell>
          <cell r="FM76">
            <v>0.16875958442700001</v>
          </cell>
          <cell r="FN76">
            <v>0.23323848843600001</v>
          </cell>
          <cell r="FO76">
            <v>0.24555544555200001</v>
          </cell>
          <cell r="FP76">
            <v>0.174456715584</v>
          </cell>
          <cell r="FQ76">
            <v>0.1561986655</v>
          </cell>
          <cell r="FR76">
            <v>0.24124309420600001</v>
          </cell>
          <cell r="FS76">
            <v>0.211361780763</v>
          </cell>
          <cell r="FT76">
            <v>0.14864030480400001</v>
          </cell>
          <cell r="FU76">
            <v>0.16188888251799999</v>
          </cell>
          <cell r="FV76">
            <v>0.14941798150499999</v>
          </cell>
          <cell r="FW76">
            <v>-0.16871008276900001</v>
          </cell>
          <cell r="FX76">
            <v>0.12256594747299999</v>
          </cell>
          <cell r="FY76">
            <v>0.225605174899</v>
          </cell>
          <cell r="FZ76">
            <v>0.27670401334799999</v>
          </cell>
          <cell r="GA76">
            <v>0.21949750185</v>
          </cell>
          <cell r="GB76">
            <v>0.214213609695</v>
          </cell>
          <cell r="GC76">
            <v>0.25957038998600002</v>
          </cell>
          <cell r="GD76">
            <v>0.14459514617899999</v>
          </cell>
          <cell r="GE76">
            <v>0.175325617194</v>
          </cell>
          <cell r="GF76">
            <v>0</v>
          </cell>
          <cell r="GG76">
            <v>0.21558451652499999</v>
          </cell>
          <cell r="GH76">
            <v>0.207907453179</v>
          </cell>
          <cell r="GI76">
            <v>0.20668759942100001</v>
          </cell>
          <cell r="GJ76">
            <v>0.308645009995</v>
          </cell>
          <cell r="GK76">
            <v>0.16496415436299999</v>
          </cell>
          <cell r="GL76">
            <v>9.5648624002900001E-2</v>
          </cell>
          <cell r="GM76">
            <v>0.144165799022</v>
          </cell>
          <cell r="GN76">
            <v>0.25565916299800001</v>
          </cell>
          <cell r="GO76">
            <v>0.225480675697</v>
          </cell>
          <cell r="GP76">
            <v>0.25954106450100001</v>
          </cell>
          <cell r="GQ76">
            <v>0.24540551006799999</v>
          </cell>
          <cell r="GR76">
            <v>9.8915584385400004E-2</v>
          </cell>
          <cell r="GS76">
            <v>0.12755459547</v>
          </cell>
          <cell r="GT76">
            <v>0</v>
          </cell>
          <cell r="GU76">
            <v>0.20867526531200001</v>
          </cell>
          <cell r="GV76">
            <v>-0.137102261186</v>
          </cell>
          <cell r="GW76">
            <v>0.25502425432199999</v>
          </cell>
          <cell r="GX76">
            <v>9.5817610621500002E-2</v>
          </cell>
          <cell r="GY76">
            <v>0.19024617969999999</v>
          </cell>
          <cell r="GZ76">
            <v>0.13567887246599999</v>
          </cell>
          <cell r="HA76">
            <v>0.109910853207</v>
          </cell>
          <cell r="HB76">
            <v>0.24811236560300001</v>
          </cell>
          <cell r="HC76">
            <v>0.23083315789700001</v>
          </cell>
          <cell r="HD76">
            <v>0.25047305226299998</v>
          </cell>
          <cell r="HE76">
            <v>0.139989450574</v>
          </cell>
          <cell r="HF76">
            <v>0.123959228396</v>
          </cell>
          <cell r="HG76">
            <v>0.146191000938</v>
          </cell>
          <cell r="HH76">
            <v>0.29543283581699997</v>
          </cell>
          <cell r="HI76">
            <v>0.12939621508099999</v>
          </cell>
          <cell r="HJ76">
            <v>0.121131569147</v>
          </cell>
          <cell r="HK76">
            <v>0.25194633007</v>
          </cell>
          <cell r="HL76">
            <v>0</v>
          </cell>
          <cell r="HM76">
            <v>0.21612271666499999</v>
          </cell>
          <cell r="HN76">
            <v>0.27708044648199998</v>
          </cell>
          <cell r="HO76">
            <v>0.178719744086</v>
          </cell>
          <cell r="HP76">
            <v>-0.13449366390699999</v>
          </cell>
          <cell r="HQ76">
            <v>0.28006836771999999</v>
          </cell>
          <cell r="HR76">
            <v>-0.11912800371600001</v>
          </cell>
          <cell r="HS76">
            <v>-0.16220092773399999</v>
          </cell>
          <cell r="HT76">
            <v>0.14241296052899999</v>
          </cell>
          <cell r="HU76">
            <v>0.161701768637</v>
          </cell>
          <cell r="HV76">
            <v>0.25166085362399998</v>
          </cell>
          <cell r="HW76">
            <v>0.28362450003599998</v>
          </cell>
          <cell r="HX76">
            <v>0.25778946280499998</v>
          </cell>
          <cell r="HY76">
            <v>-0.15047532320000001</v>
          </cell>
          <cell r="HZ76">
            <v>0.20869472622900001</v>
          </cell>
          <cell r="IA76">
            <v>0.14544937014600001</v>
          </cell>
          <cell r="IB76">
            <v>0.25834223628000003</v>
          </cell>
          <cell r="IC76">
            <v>0.105425529182</v>
          </cell>
          <cell r="ID76">
            <v>0.13201840221899999</v>
          </cell>
          <cell r="IE76">
            <v>0.27254033088700003</v>
          </cell>
          <cell r="IF76">
            <v>0.24371516704599999</v>
          </cell>
          <cell r="IG76">
            <v>0.20269495248800001</v>
          </cell>
          <cell r="IH76">
            <v>-0.110510624945</v>
          </cell>
          <cell r="II76">
            <v>0.16830174624899999</v>
          </cell>
          <cell r="IJ76">
            <v>0.11208002269300001</v>
          </cell>
          <cell r="IK76">
            <v>0.256473660469</v>
          </cell>
          <cell r="IL76">
            <v>0.16333238780500001</v>
          </cell>
          <cell r="IM76">
            <v>0.172544047236</v>
          </cell>
          <cell r="IN76">
            <v>0.28607240319299998</v>
          </cell>
          <cell r="IO76">
            <v>0.26530113816299999</v>
          </cell>
          <cell r="IP76">
            <v>0.12649881839800001</v>
          </cell>
          <cell r="IQ76">
            <v>0.273643225431</v>
          </cell>
          <cell r="IR76">
            <v>0.167217165232</v>
          </cell>
          <cell r="IS76">
            <v>0.115366838872</v>
          </cell>
          <cell r="IT76">
            <v>1.4494386911399999</v>
          </cell>
        </row>
        <row r="77">
          <cell r="A77" t="str">
            <v>SNP_CN_4326977_T497G_H166P_ethA</v>
          </cell>
          <cell r="B77">
            <v>0</v>
          </cell>
          <cell r="C77">
            <v>0</v>
          </cell>
          <cell r="D77">
            <v>0.18197430670299999</v>
          </cell>
          <cell r="E77">
            <v>0.20485989749399999</v>
          </cell>
          <cell r="F77">
            <v>0</v>
          </cell>
          <cell r="G77">
            <v>0.17524248361600001</v>
          </cell>
          <cell r="H77">
            <v>0</v>
          </cell>
          <cell r="I77">
            <v>0.16466771066200001</v>
          </cell>
          <cell r="J77">
            <v>0.205017641187</v>
          </cell>
          <cell r="K77">
            <v>0.16670370101900001</v>
          </cell>
          <cell r="L77">
            <v>0.20089133083800001</v>
          </cell>
          <cell r="M77">
            <v>0.18732427060599999</v>
          </cell>
          <cell r="N77">
            <v>0.189789801836</v>
          </cell>
          <cell r="O77">
            <v>0.19371123611900001</v>
          </cell>
          <cell r="P77">
            <v>0.190867871046</v>
          </cell>
          <cell r="Q77">
            <v>0.19564387202299999</v>
          </cell>
          <cell r="R77">
            <v>0.173506483436</v>
          </cell>
          <cell r="S77">
            <v>0.21053361892700001</v>
          </cell>
          <cell r="T77">
            <v>0.19975410401800001</v>
          </cell>
          <cell r="U77">
            <v>0.20797109603899999</v>
          </cell>
          <cell r="V77">
            <v>0</v>
          </cell>
          <cell r="W77">
            <v>0.21446056663999999</v>
          </cell>
          <cell r="X77">
            <v>0.16102924942999999</v>
          </cell>
          <cell r="Y77">
            <v>0.204526692629</v>
          </cell>
          <cell r="Z77">
            <v>0.177655890584</v>
          </cell>
          <cell r="AA77">
            <v>0.192936867476</v>
          </cell>
          <cell r="AB77">
            <v>0</v>
          </cell>
          <cell r="AC77">
            <v>0</v>
          </cell>
          <cell r="AD77">
            <v>0.21957188844700001</v>
          </cell>
          <cell r="AE77">
            <v>0.206505417824</v>
          </cell>
          <cell r="AF77">
            <v>0.17019915580700001</v>
          </cell>
          <cell r="AG77">
            <v>0.209151282907</v>
          </cell>
          <cell r="AH77">
            <v>0</v>
          </cell>
          <cell r="AI77">
            <v>0</v>
          </cell>
          <cell r="AJ77">
            <v>0.172239944339</v>
          </cell>
          <cell r="AK77">
            <v>0</v>
          </cell>
          <cell r="AL77">
            <v>0</v>
          </cell>
          <cell r="AM77">
            <v>0.17919044196600001</v>
          </cell>
          <cell r="AN77">
            <v>0.16600146889699999</v>
          </cell>
          <cell r="AO77">
            <v>0.207185178995</v>
          </cell>
          <cell r="AP77">
            <v>0</v>
          </cell>
          <cell r="AQ77">
            <v>0.213044077158</v>
          </cell>
          <cell r="AR77">
            <v>0</v>
          </cell>
          <cell r="AS77">
            <v>0.20213437080400001</v>
          </cell>
          <cell r="AT77">
            <v>0</v>
          </cell>
          <cell r="AU77">
            <v>0</v>
          </cell>
          <cell r="AV77">
            <v>0</v>
          </cell>
          <cell r="AW77">
            <v>0.20940890908199999</v>
          </cell>
          <cell r="AX77">
            <v>0</v>
          </cell>
          <cell r="AY77">
            <v>0</v>
          </cell>
          <cell r="AZ77">
            <v>0</v>
          </cell>
          <cell r="BA77">
            <v>0.20439606904999999</v>
          </cell>
          <cell r="BB77">
            <v>0.195502117276</v>
          </cell>
          <cell r="BC77">
            <v>0.21527160704100001</v>
          </cell>
          <cell r="BD77">
            <v>0</v>
          </cell>
          <cell r="BE77">
            <v>0.20737919211399999</v>
          </cell>
          <cell r="BF77">
            <v>0.198453128338</v>
          </cell>
          <cell r="BG77">
            <v>0.201023876667</v>
          </cell>
          <cell r="BH77">
            <v>0.18070243298999999</v>
          </cell>
          <cell r="BI77">
            <v>0</v>
          </cell>
          <cell r="BJ77">
            <v>0.190683320165</v>
          </cell>
          <cell r="BK77">
            <v>0.195662528276</v>
          </cell>
          <cell r="BL77">
            <v>0.20490218699000001</v>
          </cell>
          <cell r="BM77">
            <v>0</v>
          </cell>
          <cell r="BN77">
            <v>0.207812219858</v>
          </cell>
          <cell r="BO77">
            <v>0.17175842821599999</v>
          </cell>
          <cell r="BP77">
            <v>0</v>
          </cell>
          <cell r="BQ77">
            <v>0.229683950543</v>
          </cell>
          <cell r="BR77">
            <v>0</v>
          </cell>
          <cell r="BS77">
            <v>0.20193298161000001</v>
          </cell>
          <cell r="BT77">
            <v>0.178597778082</v>
          </cell>
          <cell r="BU77">
            <v>0.19775223732</v>
          </cell>
          <cell r="BV77">
            <v>0</v>
          </cell>
          <cell r="BW77">
            <v>0.16962900757800001</v>
          </cell>
          <cell r="BX77">
            <v>0.18715639412400001</v>
          </cell>
          <cell r="BY77">
            <v>0.19188110530399999</v>
          </cell>
          <cell r="BZ77">
            <v>0.20799189806000001</v>
          </cell>
          <cell r="CA77">
            <v>0.18114204704799999</v>
          </cell>
          <cell r="CB77">
            <v>0.16600318252999999</v>
          </cell>
          <cell r="CC77">
            <v>0</v>
          </cell>
          <cell r="CD77">
            <v>0.226981788874</v>
          </cell>
          <cell r="CE77">
            <v>0.16823108494299999</v>
          </cell>
          <cell r="CF77">
            <v>0.185284227133</v>
          </cell>
          <cell r="CG77">
            <v>0.19675901532199999</v>
          </cell>
          <cell r="CH77">
            <v>0</v>
          </cell>
          <cell r="CI77">
            <v>0.170673027635</v>
          </cell>
          <cell r="CJ77">
            <v>0.16767252981700001</v>
          </cell>
          <cell r="CK77">
            <v>0.20663096010699999</v>
          </cell>
          <cell r="CL77">
            <v>0</v>
          </cell>
          <cell r="CM77">
            <v>0.211452066898</v>
          </cell>
          <cell r="CN77">
            <v>0.22025237977500001</v>
          </cell>
          <cell r="CO77">
            <v>0.218044772744</v>
          </cell>
          <cell r="CP77">
            <v>0.221079334617</v>
          </cell>
          <cell r="CQ77">
            <v>0.17669647932099999</v>
          </cell>
          <cell r="CR77">
            <v>0.17432129383100001</v>
          </cell>
          <cell r="CS77">
            <v>0.174917891622</v>
          </cell>
          <cell r="CT77">
            <v>0.20751367509400001</v>
          </cell>
          <cell r="CU77">
            <v>0.20858302712400001</v>
          </cell>
          <cell r="CV77">
            <v>0.18358312547200001</v>
          </cell>
          <cell r="CW77">
            <v>0</v>
          </cell>
          <cell r="CX77">
            <v>0.186554029584</v>
          </cell>
          <cell r="CY77">
            <v>0</v>
          </cell>
          <cell r="CZ77">
            <v>0</v>
          </cell>
          <cell r="DA77">
            <v>0</v>
          </cell>
          <cell r="DB77">
            <v>0.209012001753</v>
          </cell>
          <cell r="DC77">
            <v>0.21907708048800001</v>
          </cell>
          <cell r="DD77">
            <v>0.18847085535499999</v>
          </cell>
          <cell r="DE77">
            <v>0.18749850988399999</v>
          </cell>
          <cell r="DF77">
            <v>0</v>
          </cell>
          <cell r="DG77">
            <v>0.183542922139</v>
          </cell>
          <cell r="DH77">
            <v>0.15974009037</v>
          </cell>
          <cell r="DI77">
            <v>0</v>
          </cell>
          <cell r="DJ77">
            <v>0.16123972833200001</v>
          </cell>
          <cell r="DK77">
            <v>0.21994107961699999</v>
          </cell>
          <cell r="DL77">
            <v>0</v>
          </cell>
          <cell r="DM77">
            <v>0.20075824856800001</v>
          </cell>
          <cell r="DN77">
            <v>0.16053731739499999</v>
          </cell>
          <cell r="DO77">
            <v>0</v>
          </cell>
          <cell r="DP77">
            <v>0</v>
          </cell>
          <cell r="DQ77">
            <v>0.174683973193</v>
          </cell>
          <cell r="DR77">
            <v>0.21624787151800001</v>
          </cell>
          <cell r="DS77">
            <v>0.18617871403700001</v>
          </cell>
          <cell r="DT77">
            <v>0</v>
          </cell>
          <cell r="DU77">
            <v>0</v>
          </cell>
          <cell r="DV77">
            <v>0</v>
          </cell>
          <cell r="DW77">
            <v>0.19881118834</v>
          </cell>
          <cell r="DX77">
            <v>0</v>
          </cell>
          <cell r="DY77">
            <v>0</v>
          </cell>
          <cell r="DZ77">
            <v>0.181028798223</v>
          </cell>
          <cell r="EA77">
            <v>0.184803545475</v>
          </cell>
          <cell r="EB77">
            <v>0</v>
          </cell>
          <cell r="EC77">
            <v>0.16645400226099999</v>
          </cell>
          <cell r="ED77">
            <v>0.18780416250199999</v>
          </cell>
          <cell r="EE77">
            <v>0.181846961379</v>
          </cell>
          <cell r="EF77">
            <v>0.17486748099300001</v>
          </cell>
          <cell r="EG77">
            <v>0.18728870153400001</v>
          </cell>
          <cell r="EH77">
            <v>0.170674011111</v>
          </cell>
          <cell r="EI77">
            <v>0</v>
          </cell>
          <cell r="EJ77">
            <v>0.17105956375600001</v>
          </cell>
          <cell r="EK77">
            <v>0</v>
          </cell>
          <cell r="EL77">
            <v>0.18861934542700001</v>
          </cell>
          <cell r="EM77">
            <v>0</v>
          </cell>
          <cell r="EN77">
            <v>0</v>
          </cell>
          <cell r="EO77">
            <v>0.17315758764700001</v>
          </cell>
          <cell r="EP77">
            <v>0.18625207245299999</v>
          </cell>
          <cell r="EQ77">
            <v>0.17037470638800001</v>
          </cell>
          <cell r="ER77">
            <v>0.17706461250800001</v>
          </cell>
          <cell r="ES77">
            <v>0</v>
          </cell>
          <cell r="ET77">
            <v>0.17357057333000001</v>
          </cell>
          <cell r="EU77">
            <v>0.16992567479599999</v>
          </cell>
          <cell r="EV77">
            <v>0</v>
          </cell>
          <cell r="EW77">
            <v>0.171674728394</v>
          </cell>
          <cell r="EX77">
            <v>0.19214132428200001</v>
          </cell>
          <cell r="EY77">
            <v>0.18125943839600001</v>
          </cell>
          <cell r="EZ77">
            <v>0</v>
          </cell>
          <cell r="FA77">
            <v>0.20747143030199999</v>
          </cell>
          <cell r="FB77">
            <v>0</v>
          </cell>
          <cell r="FC77">
            <v>0</v>
          </cell>
          <cell r="FD77">
            <v>0</v>
          </cell>
          <cell r="FE77">
            <v>0</v>
          </cell>
          <cell r="FF77">
            <v>0.221499726176</v>
          </cell>
          <cell r="FG77">
            <v>0.19720624387300001</v>
          </cell>
          <cell r="FH77">
            <v>0.22800055146199999</v>
          </cell>
          <cell r="FI77">
            <v>0.18958722054999999</v>
          </cell>
          <cell r="FJ77">
            <v>0.212097585201</v>
          </cell>
          <cell r="FK77">
            <v>0.19859175384</v>
          </cell>
          <cell r="FL77">
            <v>0.193000823259</v>
          </cell>
          <cell r="FM77">
            <v>0.19199447333799999</v>
          </cell>
          <cell r="FN77">
            <v>0.19271065294699999</v>
          </cell>
          <cell r="FO77">
            <v>0</v>
          </cell>
          <cell r="FP77">
            <v>0.20614773035</v>
          </cell>
          <cell r="FQ77">
            <v>0.209824666381</v>
          </cell>
          <cell r="FR77">
            <v>0.199478268623</v>
          </cell>
          <cell r="FS77">
            <v>0</v>
          </cell>
          <cell r="FT77">
            <v>0.168941795826</v>
          </cell>
          <cell r="FU77">
            <v>0</v>
          </cell>
          <cell r="FV77">
            <v>0</v>
          </cell>
          <cell r="FW77">
            <v>0</v>
          </cell>
          <cell r="FX77">
            <v>0</v>
          </cell>
          <cell r="FY77">
            <v>0.185115128756</v>
          </cell>
          <cell r="FZ77">
            <v>0</v>
          </cell>
          <cell r="GA77">
            <v>0.24849203229</v>
          </cell>
          <cell r="GB77">
            <v>0.185737103224</v>
          </cell>
          <cell r="GC77">
            <v>0.20000110566599999</v>
          </cell>
          <cell r="GD77">
            <v>0.199429377913</v>
          </cell>
          <cell r="GE77">
            <v>0.199181124568</v>
          </cell>
          <cell r="GF77">
            <v>0</v>
          </cell>
          <cell r="GG77">
            <v>0</v>
          </cell>
          <cell r="GH77">
            <v>0.197350472212</v>
          </cell>
          <cell r="GI77">
            <v>0.221811443567</v>
          </cell>
          <cell r="GJ77">
            <v>0.23213650286199999</v>
          </cell>
          <cell r="GK77">
            <v>0</v>
          </cell>
          <cell r="GL77">
            <v>0.19061917066600001</v>
          </cell>
          <cell r="GM77">
            <v>0.176403433084</v>
          </cell>
          <cell r="GN77">
            <v>0.19085416197800001</v>
          </cell>
          <cell r="GO77">
            <v>0.166947677732</v>
          </cell>
          <cell r="GP77">
            <v>0</v>
          </cell>
          <cell r="GQ77">
            <v>0.16258168220499999</v>
          </cell>
          <cell r="GR77">
            <v>0.213646069169</v>
          </cell>
          <cell r="GS77">
            <v>0</v>
          </cell>
          <cell r="GT77">
            <v>0</v>
          </cell>
          <cell r="GU77">
            <v>0.230344429612</v>
          </cell>
          <cell r="GV77">
            <v>0.202583283186</v>
          </cell>
          <cell r="GW77">
            <v>0.162331134081</v>
          </cell>
          <cell r="GX77">
            <v>0.174359664321</v>
          </cell>
          <cell r="GY77">
            <v>0</v>
          </cell>
          <cell r="GZ77">
            <v>0.169715717435</v>
          </cell>
          <cell r="HA77">
            <v>0.21850584447400001</v>
          </cell>
          <cell r="HB77">
            <v>0</v>
          </cell>
          <cell r="HC77">
            <v>0.21708147227800001</v>
          </cell>
          <cell r="HD77">
            <v>0</v>
          </cell>
          <cell r="HE77">
            <v>0.217653796077</v>
          </cell>
          <cell r="HF77">
            <v>0</v>
          </cell>
          <cell r="HG77">
            <v>0</v>
          </cell>
          <cell r="HH77">
            <v>0.223747685552</v>
          </cell>
          <cell r="HI77">
            <v>0.17198863625499999</v>
          </cell>
          <cell r="HJ77">
            <v>0.19402123987700001</v>
          </cell>
          <cell r="HK77">
            <v>0.18765725195399999</v>
          </cell>
          <cell r="HL77">
            <v>0.211332261562</v>
          </cell>
          <cell r="HM77">
            <v>0</v>
          </cell>
          <cell r="HN77">
            <v>0.212296441197</v>
          </cell>
          <cell r="HO77">
            <v>0</v>
          </cell>
          <cell r="HP77">
            <v>0.188254982233</v>
          </cell>
          <cell r="HQ77">
            <v>0.19749802351000001</v>
          </cell>
          <cell r="HR77">
            <v>0.203001663089</v>
          </cell>
          <cell r="HS77">
            <v>0.21583919227100001</v>
          </cell>
          <cell r="HT77">
            <v>0</v>
          </cell>
          <cell r="HU77">
            <v>0.21890780329699999</v>
          </cell>
          <cell r="HV77">
            <v>0.17802497744599999</v>
          </cell>
          <cell r="HW77">
            <v>0</v>
          </cell>
          <cell r="HX77">
            <v>0.16018286347399999</v>
          </cell>
          <cell r="HY77">
            <v>0.18943643569900001</v>
          </cell>
          <cell r="HZ77">
            <v>0.189048528671</v>
          </cell>
          <cell r="IA77">
            <v>0.202282652259</v>
          </cell>
          <cell r="IB77">
            <v>0.187129333615</v>
          </cell>
          <cell r="IC77">
            <v>0.19132412970099999</v>
          </cell>
          <cell r="ID77">
            <v>0.17237675190000001</v>
          </cell>
          <cell r="IE77">
            <v>0</v>
          </cell>
          <cell r="IF77">
            <v>0</v>
          </cell>
          <cell r="IG77">
            <v>0.16188715398299999</v>
          </cell>
          <cell r="IH77">
            <v>0.16942316293699999</v>
          </cell>
          <cell r="II77">
            <v>0.20200175046900001</v>
          </cell>
          <cell r="IJ77">
            <v>0</v>
          </cell>
          <cell r="IK77">
            <v>0</v>
          </cell>
          <cell r="IL77">
            <v>0.186708122492</v>
          </cell>
          <cell r="IM77">
            <v>0.202652916312</v>
          </cell>
          <cell r="IN77">
            <v>0</v>
          </cell>
          <cell r="IO77">
            <v>0</v>
          </cell>
          <cell r="IP77">
            <v>0.18580010533300001</v>
          </cell>
          <cell r="IQ77">
            <v>0.21232159435699999</v>
          </cell>
          <cell r="IR77">
            <v>0.129577711225</v>
          </cell>
          <cell r="IS77">
            <v>9.1780625283699999E-2</v>
          </cell>
          <cell r="IT77">
            <v>1.41181993484</v>
          </cell>
        </row>
        <row r="78">
          <cell r="A78" t="str">
            <v>SNP_CN_4326297_G1177C_L393V_ethA</v>
          </cell>
          <cell r="B78">
            <v>0.172757908702</v>
          </cell>
          <cell r="C78">
            <v>0</v>
          </cell>
          <cell r="D78">
            <v>0.20327468216399999</v>
          </cell>
          <cell r="E78">
            <v>0.214467853308</v>
          </cell>
          <cell r="F78">
            <v>0.17227913439299999</v>
          </cell>
          <cell r="G78">
            <v>0.194196969271</v>
          </cell>
          <cell r="H78">
            <v>0</v>
          </cell>
          <cell r="I78">
            <v>0</v>
          </cell>
          <cell r="J78">
            <v>0.200435146689</v>
          </cell>
          <cell r="K78">
            <v>0.221755042672</v>
          </cell>
          <cell r="L78">
            <v>0</v>
          </cell>
          <cell r="M78">
            <v>0.168108195066</v>
          </cell>
          <cell r="N78">
            <v>0.166563108563</v>
          </cell>
          <cell r="O78">
            <v>0.20657134056099999</v>
          </cell>
          <cell r="P78">
            <v>0.18998293578600001</v>
          </cell>
          <cell r="Q78">
            <v>0.18249903619300001</v>
          </cell>
          <cell r="R78">
            <v>0.182596772909</v>
          </cell>
          <cell r="S78">
            <v>0.19315199554000001</v>
          </cell>
          <cell r="T78">
            <v>0.178172647953</v>
          </cell>
          <cell r="U78">
            <v>0.17162618041</v>
          </cell>
          <cell r="V78">
            <v>0</v>
          </cell>
          <cell r="W78">
            <v>0.20606195926699999</v>
          </cell>
          <cell r="X78">
            <v>0</v>
          </cell>
          <cell r="Y78">
            <v>0.232176914811</v>
          </cell>
          <cell r="Z78">
            <v>0</v>
          </cell>
          <cell r="AA78">
            <v>0.180922940373</v>
          </cell>
          <cell r="AB78">
            <v>0.21328668296299999</v>
          </cell>
          <cell r="AC78">
            <v>0.18621216714399999</v>
          </cell>
          <cell r="AD78">
            <v>0.20233851671200001</v>
          </cell>
          <cell r="AE78">
            <v>0.18027108907700001</v>
          </cell>
          <cell r="AF78">
            <v>0.20107775926599999</v>
          </cell>
          <cell r="AG78">
            <v>0.211126223207</v>
          </cell>
          <cell r="AH78">
            <v>0.240944713354</v>
          </cell>
          <cell r="AI78">
            <v>0.19653730094399999</v>
          </cell>
          <cell r="AJ78">
            <v>0.204018443823</v>
          </cell>
          <cell r="AK78">
            <v>0.178364470601</v>
          </cell>
          <cell r="AL78">
            <v>0</v>
          </cell>
          <cell r="AM78">
            <v>0</v>
          </cell>
          <cell r="AN78">
            <v>0.207784384489</v>
          </cell>
          <cell r="AO78">
            <v>0.22754393517999999</v>
          </cell>
          <cell r="AP78">
            <v>0</v>
          </cell>
          <cell r="AQ78">
            <v>0.217159762979</v>
          </cell>
          <cell r="AR78">
            <v>0.18730035424200001</v>
          </cell>
          <cell r="AS78">
            <v>0.20675894617999999</v>
          </cell>
          <cell r="AT78">
            <v>0.20724649727300001</v>
          </cell>
          <cell r="AU78">
            <v>0</v>
          </cell>
          <cell r="AV78">
            <v>0.19932611286599999</v>
          </cell>
          <cell r="AW78">
            <v>0</v>
          </cell>
          <cell r="AX78">
            <v>0</v>
          </cell>
          <cell r="AY78">
            <v>0</v>
          </cell>
          <cell r="AZ78">
            <v>0.206361040473</v>
          </cell>
          <cell r="BA78">
            <v>0.189201682806</v>
          </cell>
          <cell r="BB78">
            <v>0.179974645376</v>
          </cell>
          <cell r="BC78">
            <v>0</v>
          </cell>
          <cell r="BD78">
            <v>0</v>
          </cell>
          <cell r="BE78">
            <v>0</v>
          </cell>
          <cell r="BF78">
            <v>0.18352474272300001</v>
          </cell>
          <cell r="BG78">
            <v>0.21874275803599999</v>
          </cell>
          <cell r="BH78">
            <v>0.16986209154099999</v>
          </cell>
          <cell r="BI78">
            <v>0</v>
          </cell>
          <cell r="BJ78">
            <v>0.19136957824199999</v>
          </cell>
          <cell r="BK78">
            <v>0.211339265108</v>
          </cell>
          <cell r="BL78">
            <v>0.20849877595899999</v>
          </cell>
          <cell r="BM78">
            <v>0.19882079958900001</v>
          </cell>
          <cell r="BN78">
            <v>0</v>
          </cell>
          <cell r="BO78">
            <v>0.20968110859399999</v>
          </cell>
          <cell r="BP78">
            <v>0.20848906040199999</v>
          </cell>
          <cell r="BQ78">
            <v>0</v>
          </cell>
          <cell r="BR78">
            <v>0</v>
          </cell>
          <cell r="BS78">
            <v>0.19399583339699999</v>
          </cell>
          <cell r="BT78">
            <v>0</v>
          </cell>
          <cell r="BU78">
            <v>0.179038167</v>
          </cell>
          <cell r="BV78">
            <v>0.197938978672</v>
          </cell>
          <cell r="BW78">
            <v>0.216317787766</v>
          </cell>
          <cell r="BX78">
            <v>0</v>
          </cell>
          <cell r="BY78">
            <v>0</v>
          </cell>
          <cell r="BZ78">
            <v>0.18984059989499999</v>
          </cell>
          <cell r="CA78">
            <v>0.17345829307999999</v>
          </cell>
          <cell r="CB78">
            <v>0</v>
          </cell>
          <cell r="CC78">
            <v>0</v>
          </cell>
          <cell r="CD78">
            <v>0.226074904203</v>
          </cell>
          <cell r="CE78">
            <v>0.168930873275</v>
          </cell>
          <cell r="CF78">
            <v>0</v>
          </cell>
          <cell r="CG78">
            <v>0.19457399845100001</v>
          </cell>
          <cell r="CH78">
            <v>0.19889308512199999</v>
          </cell>
          <cell r="CI78">
            <v>0.19566637277599999</v>
          </cell>
          <cell r="CJ78">
            <v>0.17232578992799999</v>
          </cell>
          <cell r="CK78">
            <v>0</v>
          </cell>
          <cell r="CL78">
            <v>0.17414617538499999</v>
          </cell>
          <cell r="CM78">
            <v>0.19538384676000001</v>
          </cell>
          <cell r="CN78">
            <v>0</v>
          </cell>
          <cell r="CO78">
            <v>0.191967055202</v>
          </cell>
          <cell r="CP78">
            <v>0.200997680426</v>
          </cell>
          <cell r="CQ78">
            <v>0.19974030554300001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0.22104918956799999</v>
          </cell>
          <cell r="CX78">
            <v>0.20321854949000001</v>
          </cell>
          <cell r="CY78">
            <v>0.19210824370400001</v>
          </cell>
          <cell r="CZ78">
            <v>0.16780908405799999</v>
          </cell>
          <cell r="DA78">
            <v>0.156417369843</v>
          </cell>
          <cell r="DB78">
            <v>0.19829350709900001</v>
          </cell>
          <cell r="DC78">
            <v>0.19736845791300001</v>
          </cell>
          <cell r="DD78">
            <v>0</v>
          </cell>
          <cell r="DE78">
            <v>0.16543778777099999</v>
          </cell>
          <cell r="DF78">
            <v>0</v>
          </cell>
          <cell r="DG78">
            <v>0.21624682843699999</v>
          </cell>
          <cell r="DH78">
            <v>0.15831002592999999</v>
          </cell>
          <cell r="DI78">
            <v>0</v>
          </cell>
          <cell r="DJ78">
            <v>0.187971353531</v>
          </cell>
          <cell r="DK78">
            <v>0</v>
          </cell>
          <cell r="DL78">
            <v>0.19542232155799999</v>
          </cell>
          <cell r="DM78">
            <v>0.19460810720899999</v>
          </cell>
          <cell r="DN78">
            <v>0</v>
          </cell>
          <cell r="DO78">
            <v>0</v>
          </cell>
          <cell r="DP78">
            <v>0.23145622015</v>
          </cell>
          <cell r="DQ78">
            <v>0.18841829896000001</v>
          </cell>
          <cell r="DR78">
            <v>0.22643835842599999</v>
          </cell>
          <cell r="DS78">
            <v>0.18169331550600001</v>
          </cell>
          <cell r="DT78">
            <v>0.18154321610900001</v>
          </cell>
          <cell r="DU78">
            <v>0</v>
          </cell>
          <cell r="DV78">
            <v>0.18425379693499999</v>
          </cell>
          <cell r="DW78">
            <v>0.17326232790900001</v>
          </cell>
          <cell r="DX78">
            <v>0.16177870333200001</v>
          </cell>
          <cell r="DY78">
            <v>0.20666757225999999</v>
          </cell>
          <cell r="DZ78">
            <v>0.16719497740299999</v>
          </cell>
          <cell r="EA78">
            <v>0.18856090307199999</v>
          </cell>
          <cell r="EB78">
            <v>0.200115710497</v>
          </cell>
          <cell r="EC78">
            <v>0</v>
          </cell>
          <cell r="ED78">
            <v>0</v>
          </cell>
          <cell r="EE78">
            <v>0.178695082664</v>
          </cell>
          <cell r="EF78">
            <v>0.190700158477</v>
          </cell>
          <cell r="EG78">
            <v>0.23589356243599999</v>
          </cell>
          <cell r="EH78">
            <v>0.18690808117400001</v>
          </cell>
          <cell r="EI78">
            <v>0.18654549121899999</v>
          </cell>
          <cell r="EJ78">
            <v>0</v>
          </cell>
          <cell r="EK78">
            <v>0</v>
          </cell>
          <cell r="EL78">
            <v>0.16842941939799999</v>
          </cell>
          <cell r="EM78">
            <v>0.16147997975299999</v>
          </cell>
          <cell r="EN78">
            <v>0.189092263579</v>
          </cell>
          <cell r="EO78">
            <v>0.16815853118900001</v>
          </cell>
          <cell r="EP78">
            <v>0.19615565240400001</v>
          </cell>
          <cell r="EQ78">
            <v>0.185195595026</v>
          </cell>
          <cell r="ER78">
            <v>0.17216587066700001</v>
          </cell>
          <cell r="ES78">
            <v>0</v>
          </cell>
          <cell r="ET78">
            <v>0.172040998936</v>
          </cell>
          <cell r="EU78">
            <v>0</v>
          </cell>
          <cell r="EV78">
            <v>0.20409207046</v>
          </cell>
          <cell r="EW78">
            <v>0</v>
          </cell>
          <cell r="EX78">
            <v>0</v>
          </cell>
          <cell r="EY78">
            <v>0.18349130451699999</v>
          </cell>
          <cell r="EZ78">
            <v>0.21565425395999999</v>
          </cell>
          <cell r="FA78">
            <v>0.17455364763699999</v>
          </cell>
          <cell r="FB78">
            <v>0.18463911116100001</v>
          </cell>
          <cell r="FC78">
            <v>0</v>
          </cell>
          <cell r="FD78">
            <v>0.21605533361400001</v>
          </cell>
          <cell r="FE78">
            <v>0.162869155407</v>
          </cell>
          <cell r="FF78">
            <v>0.172593981028</v>
          </cell>
          <cell r="FG78">
            <v>0</v>
          </cell>
          <cell r="FH78">
            <v>0</v>
          </cell>
          <cell r="FI78">
            <v>0</v>
          </cell>
          <cell r="FJ78">
            <v>0</v>
          </cell>
          <cell r="FK78">
            <v>0</v>
          </cell>
          <cell r="FL78">
            <v>0.25849807262399999</v>
          </cell>
          <cell r="FM78">
            <v>0.216437131166</v>
          </cell>
          <cell r="FN78">
            <v>0</v>
          </cell>
          <cell r="FO78">
            <v>0</v>
          </cell>
          <cell r="FP78">
            <v>0.19203500449700001</v>
          </cell>
          <cell r="FQ78">
            <v>0.19109377264999999</v>
          </cell>
          <cell r="FR78">
            <v>0.20448905229600001</v>
          </cell>
          <cell r="FS78">
            <v>0</v>
          </cell>
          <cell r="FT78">
            <v>0</v>
          </cell>
          <cell r="FU78">
            <v>0.18547046184499999</v>
          </cell>
          <cell r="FV78">
            <v>0.19068013131600001</v>
          </cell>
          <cell r="FW78">
            <v>0</v>
          </cell>
          <cell r="FX78">
            <v>0.219299674034</v>
          </cell>
          <cell r="FY78">
            <v>0.20121127367</v>
          </cell>
          <cell r="FZ78">
            <v>0</v>
          </cell>
          <cell r="GA78">
            <v>0.20710515975999999</v>
          </cell>
          <cell r="GB78">
            <v>0.216251328588</v>
          </cell>
          <cell r="GC78">
            <v>0</v>
          </cell>
          <cell r="GD78">
            <v>0.17541903257399999</v>
          </cell>
          <cell r="GE78">
            <v>0.18513374030599999</v>
          </cell>
          <cell r="GF78">
            <v>0</v>
          </cell>
          <cell r="GG78">
            <v>0.182042852044</v>
          </cell>
          <cell r="GH78">
            <v>0</v>
          </cell>
          <cell r="GI78">
            <v>0</v>
          </cell>
          <cell r="GJ78">
            <v>0</v>
          </cell>
          <cell r="GK78">
            <v>0.173491403461</v>
          </cell>
          <cell r="GL78">
            <v>0.16263252496700001</v>
          </cell>
          <cell r="GM78">
            <v>0.17653806507600001</v>
          </cell>
          <cell r="GN78">
            <v>0.18616606295099999</v>
          </cell>
          <cell r="GO78">
            <v>0.17067438364000001</v>
          </cell>
          <cell r="GP78">
            <v>0.17301939427900001</v>
          </cell>
          <cell r="GQ78">
            <v>0.16452451050299999</v>
          </cell>
          <cell r="GR78">
            <v>0.197456970811</v>
          </cell>
          <cell r="GS78">
            <v>0</v>
          </cell>
          <cell r="GT78">
            <v>0.19827115535699999</v>
          </cell>
          <cell r="GU78">
            <v>0.20130665600299999</v>
          </cell>
          <cell r="GV78">
            <v>0.21348085999499999</v>
          </cell>
          <cell r="GW78">
            <v>0</v>
          </cell>
          <cell r="GX78">
            <v>0</v>
          </cell>
          <cell r="GY78">
            <v>0.160732939839</v>
          </cell>
          <cell r="GZ78">
            <v>0.180989131331</v>
          </cell>
          <cell r="HA78">
            <v>0.24435040354699999</v>
          </cell>
          <cell r="HB78">
            <v>0.22073370218300001</v>
          </cell>
          <cell r="HC78">
            <v>0.22553524375</v>
          </cell>
          <cell r="HD78">
            <v>0.180528655648</v>
          </cell>
          <cell r="HE78">
            <v>0.23889882862600001</v>
          </cell>
          <cell r="HF78">
            <v>0</v>
          </cell>
          <cell r="HG78">
            <v>0</v>
          </cell>
          <cell r="HH78">
            <v>0.236815854907</v>
          </cell>
          <cell r="HI78">
            <v>0.178117096424</v>
          </cell>
          <cell r="HJ78">
            <v>0</v>
          </cell>
          <cell r="HK78">
            <v>0.17108510434599999</v>
          </cell>
          <cell r="HL78">
            <v>0</v>
          </cell>
          <cell r="HM78">
            <v>0.21417936682700001</v>
          </cell>
          <cell r="HN78">
            <v>0.207149133086</v>
          </cell>
          <cell r="HO78">
            <v>0</v>
          </cell>
          <cell r="HP78">
            <v>0.16343191266099999</v>
          </cell>
          <cell r="HQ78">
            <v>0</v>
          </cell>
          <cell r="HR78">
            <v>0.21803693473300001</v>
          </cell>
          <cell r="HS78">
            <v>0</v>
          </cell>
          <cell r="HT78">
            <v>0</v>
          </cell>
          <cell r="HU78">
            <v>0.200072959065</v>
          </cell>
          <cell r="HV78">
            <v>0.17197421193099999</v>
          </cell>
          <cell r="HW78">
            <v>0.171324566007</v>
          </cell>
          <cell r="HX78">
            <v>0</v>
          </cell>
          <cell r="HY78">
            <v>0.203499272466</v>
          </cell>
          <cell r="HZ78">
            <v>0.200978815556</v>
          </cell>
          <cell r="IA78">
            <v>0</v>
          </cell>
          <cell r="IB78">
            <v>0.170295238495</v>
          </cell>
          <cell r="IC78">
            <v>0.171011939645</v>
          </cell>
          <cell r="ID78">
            <v>0.17674411833299999</v>
          </cell>
          <cell r="IE78">
            <v>0</v>
          </cell>
          <cell r="IF78">
            <v>0.18961341679099999</v>
          </cell>
          <cell r="IG78">
            <v>0</v>
          </cell>
          <cell r="IH78">
            <v>0.195770069957</v>
          </cell>
          <cell r="II78">
            <v>0.203569412231</v>
          </cell>
          <cell r="IJ78">
            <v>0</v>
          </cell>
          <cell r="IK78">
            <v>0.18553413450699999</v>
          </cell>
          <cell r="IL78">
            <v>0.19615228474099999</v>
          </cell>
          <cell r="IM78">
            <v>0.19036246836199999</v>
          </cell>
          <cell r="IN78">
            <v>0.213717862964</v>
          </cell>
          <cell r="IO78">
            <v>0.175348222256</v>
          </cell>
          <cell r="IP78">
            <v>0.19267480075400001</v>
          </cell>
          <cell r="IQ78">
            <v>0.19962589442699999</v>
          </cell>
          <cell r="IR78">
            <v>0.129970744252</v>
          </cell>
          <cell r="IS78">
            <v>9.2228107154399996E-2</v>
          </cell>
          <cell r="IT78">
            <v>1.4092314243299999</v>
          </cell>
        </row>
        <row r="79">
          <cell r="A79" t="str">
            <v>INS_CF_4327294_i180G_60_ethA</v>
          </cell>
          <cell r="B79">
            <v>3.74906174839E-2</v>
          </cell>
          <cell r="C79">
            <v>0</v>
          </cell>
          <cell r="D79">
            <v>5.8483079075799999E-2</v>
          </cell>
          <cell r="E79">
            <v>0</v>
          </cell>
          <cell r="F79">
            <v>4.3282546103000002E-2</v>
          </cell>
          <cell r="G79">
            <v>5.7831171899999999E-2</v>
          </cell>
          <cell r="H79">
            <v>5.6205339729799998E-2</v>
          </cell>
          <cell r="I79">
            <v>4.9851980060299998E-2</v>
          </cell>
          <cell r="J79">
            <v>4.55890707672E-2</v>
          </cell>
          <cell r="K79">
            <v>0</v>
          </cell>
          <cell r="L79">
            <v>3.5505823791E-2</v>
          </cell>
          <cell r="M79">
            <v>4.4126380234999998E-2</v>
          </cell>
          <cell r="N79">
            <v>3.9025716483600002E-2</v>
          </cell>
          <cell r="O79">
            <v>4.7368030995100001E-2</v>
          </cell>
          <cell r="P79">
            <v>4.2015496641400002E-2</v>
          </cell>
          <cell r="Q79">
            <v>4.1066467762E-2</v>
          </cell>
          <cell r="R79">
            <v>2.71710995585E-2</v>
          </cell>
          <cell r="S79">
            <v>6.8085923790900005E-2</v>
          </cell>
          <cell r="T79">
            <v>3.9666101336499997E-2</v>
          </cell>
          <cell r="U79">
            <v>0</v>
          </cell>
          <cell r="V79">
            <v>4.73362579942E-2</v>
          </cell>
          <cell r="W79">
            <v>2.93069835752E-2</v>
          </cell>
          <cell r="X79">
            <v>0</v>
          </cell>
          <cell r="Y79">
            <v>5.6097354739899997E-2</v>
          </cell>
          <cell r="Z79">
            <v>5.8128248900199998E-2</v>
          </cell>
          <cell r="AA79">
            <v>4.0097959339600003E-2</v>
          </cell>
          <cell r="AB79">
            <v>4.5911688357599997E-2</v>
          </cell>
          <cell r="AC79">
            <v>4.5684434473499999E-2</v>
          </cell>
          <cell r="AD79">
            <v>0</v>
          </cell>
          <cell r="AE79">
            <v>4.6268876642000002E-2</v>
          </cell>
          <cell r="AF79">
            <v>3.2437264919299998E-2</v>
          </cell>
          <cell r="AG79">
            <v>5.75540810823E-2</v>
          </cell>
          <cell r="AH79">
            <v>6.5364129841299995E-2</v>
          </cell>
          <cell r="AI79">
            <v>6.5692767500900001E-2</v>
          </cell>
          <cell r="AJ79">
            <v>3.9250534027800002E-2</v>
          </cell>
          <cell r="AK79">
            <v>5.3434316068899999E-2</v>
          </cell>
          <cell r="AL79">
            <v>0</v>
          </cell>
          <cell r="AM79">
            <v>5.5822797119599997E-2</v>
          </cell>
          <cell r="AN79">
            <v>4.9850806593900003E-2</v>
          </cell>
          <cell r="AO79">
            <v>4.6650763601100001E-2</v>
          </cell>
          <cell r="AP79">
            <v>0</v>
          </cell>
          <cell r="AQ79">
            <v>3.2370418310200003E-2</v>
          </cell>
          <cell r="AR79">
            <v>0</v>
          </cell>
          <cell r="AS79">
            <v>0</v>
          </cell>
          <cell r="AT79">
            <v>5.7159468531599998E-2</v>
          </cell>
          <cell r="AU79">
            <v>0</v>
          </cell>
          <cell r="AV79">
            <v>4.9915477633500002E-2</v>
          </cell>
          <cell r="AW79">
            <v>0</v>
          </cell>
          <cell r="AX79">
            <v>6.4729295670999998E-2</v>
          </cell>
          <cell r="AY79">
            <v>2.9432324692600001E-2</v>
          </cell>
          <cell r="AZ79">
            <v>0</v>
          </cell>
          <cell r="BA79">
            <v>0</v>
          </cell>
          <cell r="BB79">
            <v>5.0809938460600002E-2</v>
          </cell>
          <cell r="BC79">
            <v>0</v>
          </cell>
          <cell r="BD79">
            <v>5.1573473960199998E-2</v>
          </cell>
          <cell r="BE79">
            <v>0</v>
          </cell>
          <cell r="BF79">
            <v>0</v>
          </cell>
          <cell r="BG79">
            <v>4.3475676327899997E-2</v>
          </cell>
          <cell r="BH79">
            <v>5.24944700301E-2</v>
          </cell>
          <cell r="BI79">
            <v>4.4737014919500002E-2</v>
          </cell>
          <cell r="BJ79">
            <v>0</v>
          </cell>
          <cell r="BK79">
            <v>4.6331837773300001E-2</v>
          </cell>
          <cell r="BL79">
            <v>3.2697621732999997E-2</v>
          </cell>
          <cell r="BM79">
            <v>0</v>
          </cell>
          <cell r="BN79">
            <v>3.31100486219E-2</v>
          </cell>
          <cell r="BO79">
            <v>4.5855872333000001E-2</v>
          </cell>
          <cell r="BP79">
            <v>0</v>
          </cell>
          <cell r="BQ79">
            <v>6.9379664957500004E-2</v>
          </cell>
          <cell r="BR79">
            <v>4.1897952556599997E-2</v>
          </cell>
          <cell r="BS79">
            <v>4.4540636241399999E-2</v>
          </cell>
          <cell r="BT79">
            <v>4.3326795101200001E-2</v>
          </cell>
          <cell r="BU79">
            <v>3.5149931907700001E-2</v>
          </cell>
          <cell r="BV79">
            <v>3.8582928478699999E-2</v>
          </cell>
          <cell r="BW79">
            <v>5.9293556958400002E-2</v>
          </cell>
          <cell r="BX79">
            <v>4.8980079591299998E-2</v>
          </cell>
          <cell r="BY79">
            <v>0</v>
          </cell>
          <cell r="BZ79">
            <v>3.7647299468499998E-2</v>
          </cell>
          <cell r="CA79">
            <v>0</v>
          </cell>
          <cell r="CB79">
            <v>3.5385288298099997E-2</v>
          </cell>
          <cell r="CC79">
            <v>5.5918622761999999E-2</v>
          </cell>
          <cell r="CD79">
            <v>4.26495112479E-2</v>
          </cell>
          <cell r="CE79">
            <v>5.7073943316900001E-2</v>
          </cell>
          <cell r="CF79">
            <v>3.6582458764299997E-2</v>
          </cell>
          <cell r="CG79">
            <v>4.1452758014200002E-2</v>
          </cell>
          <cell r="CH79">
            <v>4.1732110083100002E-2</v>
          </cell>
          <cell r="CI79">
            <v>0</v>
          </cell>
          <cell r="CJ79">
            <v>4.6496666967900002E-2</v>
          </cell>
          <cell r="CK79">
            <v>4.9535725265699999E-2</v>
          </cell>
          <cell r="CL79">
            <v>4.4316589832300003E-2</v>
          </cell>
          <cell r="CM79">
            <v>3.7699978798600001E-2</v>
          </cell>
          <cell r="CN79">
            <v>4.1975151747500002E-2</v>
          </cell>
          <cell r="CO79">
            <v>5.6185971945499999E-2</v>
          </cell>
          <cell r="CP79">
            <v>0</v>
          </cell>
          <cell r="CQ79">
            <v>5.0598431378599998E-2</v>
          </cell>
          <cell r="CR79">
            <v>0</v>
          </cell>
          <cell r="CS79">
            <v>4.8964444547899999E-2</v>
          </cell>
          <cell r="CT79">
            <v>0</v>
          </cell>
          <cell r="CU79">
            <v>5.7975005358499997E-2</v>
          </cell>
          <cell r="CV79">
            <v>3.72593402863E-2</v>
          </cell>
          <cell r="CW79">
            <v>6.0890458524199997E-2</v>
          </cell>
          <cell r="CX79">
            <v>0</v>
          </cell>
          <cell r="CY79">
            <v>4.6176571398999999E-2</v>
          </cell>
          <cell r="CZ79">
            <v>0</v>
          </cell>
          <cell r="DA79">
            <v>6.0563053935799999E-2</v>
          </cell>
          <cell r="DB79">
            <v>6.4317800104600004E-2</v>
          </cell>
          <cell r="DC79">
            <v>4.8610094934699997E-2</v>
          </cell>
          <cell r="DD79">
            <v>4.3855492025599997E-2</v>
          </cell>
          <cell r="DE79">
            <v>0</v>
          </cell>
          <cell r="DF79">
            <v>6.5009959042099996E-2</v>
          </cell>
          <cell r="DG79">
            <v>4.7520678490400002E-2</v>
          </cell>
          <cell r="DH79">
            <v>0</v>
          </cell>
          <cell r="DI79">
            <v>4.72173765302E-2</v>
          </cell>
          <cell r="DJ79">
            <v>0</v>
          </cell>
          <cell r="DK79">
            <v>6.1371169984299999E-2</v>
          </cell>
          <cell r="DL79">
            <v>0</v>
          </cell>
          <cell r="DM79">
            <v>4.1756905615300002E-2</v>
          </cell>
          <cell r="DN79">
            <v>6.09573423862E-2</v>
          </cell>
          <cell r="DO79">
            <v>2.3709436878599999E-2</v>
          </cell>
          <cell r="DP79">
            <v>6.8448349833499997E-2</v>
          </cell>
          <cell r="DQ79">
            <v>3.42551656067E-2</v>
          </cell>
          <cell r="DR79">
            <v>7.0481114089500002E-2</v>
          </cell>
          <cell r="DS79">
            <v>0</v>
          </cell>
          <cell r="DT79">
            <v>4.2236518114799997E-2</v>
          </cell>
          <cell r="DU79">
            <v>0</v>
          </cell>
          <cell r="DV79">
            <v>7.7037125825899999E-2</v>
          </cell>
          <cell r="DW79">
            <v>6.0476485639800001E-2</v>
          </cell>
          <cell r="DX79">
            <v>0</v>
          </cell>
          <cell r="DY79">
            <v>0</v>
          </cell>
          <cell r="DZ79">
            <v>4.5686144381799999E-2</v>
          </cell>
          <cell r="EA79">
            <v>3.9343211799900003E-2</v>
          </cell>
          <cell r="EB79">
            <v>2.58996412158E-2</v>
          </cell>
          <cell r="EC79">
            <v>6.9654017686800004E-2</v>
          </cell>
          <cell r="ED79">
            <v>0</v>
          </cell>
          <cell r="EE79">
            <v>0</v>
          </cell>
          <cell r="EF79">
            <v>3.3258363604499998E-2</v>
          </cell>
          <cell r="EG79">
            <v>0</v>
          </cell>
          <cell r="EH79">
            <v>0</v>
          </cell>
          <cell r="EI79">
            <v>3.00648976117E-2</v>
          </cell>
          <cell r="EJ79">
            <v>2.88764443249E-2</v>
          </cell>
          <cell r="EK79">
            <v>4.6515833586500001E-2</v>
          </cell>
          <cell r="EL79">
            <v>3.9508961141100002E-2</v>
          </cell>
          <cell r="EM79">
            <v>6.33351132274E-2</v>
          </cell>
          <cell r="EN79">
            <v>3.2869730144700002E-2</v>
          </cell>
          <cell r="EO79">
            <v>0</v>
          </cell>
          <cell r="EP79">
            <v>0</v>
          </cell>
          <cell r="EQ79">
            <v>0</v>
          </cell>
          <cell r="ER79">
            <v>5.7484641671200001E-2</v>
          </cell>
          <cell r="ES79">
            <v>0</v>
          </cell>
          <cell r="ET79">
            <v>6.6890023648700003E-2</v>
          </cell>
          <cell r="EU79">
            <v>6.0254640877199998E-2</v>
          </cell>
          <cell r="EV79">
            <v>3.8614213466600003E-2</v>
          </cell>
          <cell r="EW79">
            <v>4.6743236482099999E-2</v>
          </cell>
          <cell r="EX79">
            <v>6.6662974655600005E-2</v>
          </cell>
          <cell r="EY79">
            <v>4.3917648494199997E-2</v>
          </cell>
          <cell r="EZ79">
            <v>5.3520027548100001E-2</v>
          </cell>
          <cell r="FA79">
            <v>0</v>
          </cell>
          <cell r="FB79">
            <v>0</v>
          </cell>
          <cell r="FC79">
            <v>3.1041570007800001E-2</v>
          </cell>
          <cell r="FD79">
            <v>0</v>
          </cell>
          <cell r="FE79">
            <v>3.7866290658700001E-2</v>
          </cell>
          <cell r="FF79">
            <v>0</v>
          </cell>
          <cell r="FG79">
            <v>5.9091728180600003E-2</v>
          </cell>
          <cell r="FH79">
            <v>5.92335164547E-2</v>
          </cell>
          <cell r="FI79">
            <v>3.4952733665700002E-2</v>
          </cell>
          <cell r="FJ79">
            <v>0</v>
          </cell>
          <cell r="FK79">
            <v>0</v>
          </cell>
          <cell r="FL79">
            <v>0</v>
          </cell>
          <cell r="FM79">
            <v>7.71136879921E-2</v>
          </cell>
          <cell r="FN79">
            <v>4.21874932945E-2</v>
          </cell>
          <cell r="FO79">
            <v>4.1988261043999997E-2</v>
          </cell>
          <cell r="FP79">
            <v>6.3986957073199999E-2</v>
          </cell>
          <cell r="FQ79">
            <v>0</v>
          </cell>
          <cell r="FR79">
            <v>5.1199126988599998E-2</v>
          </cell>
          <cell r="FS79">
            <v>3.9561443030800003E-2</v>
          </cell>
          <cell r="FT79">
            <v>5.56247346103E-2</v>
          </cell>
          <cell r="FU79">
            <v>5.5432289838799997E-2</v>
          </cell>
          <cell r="FV79">
            <v>0</v>
          </cell>
          <cell r="FW79">
            <v>4.0700327605000003E-2</v>
          </cell>
          <cell r="FX79">
            <v>5.9193234890699997E-2</v>
          </cell>
          <cell r="FY79">
            <v>0</v>
          </cell>
          <cell r="FZ79">
            <v>2.88288611919E-2</v>
          </cell>
          <cell r="GA79">
            <v>3.3154495060399997E-2</v>
          </cell>
          <cell r="GB79">
            <v>6.3226558268100003E-2</v>
          </cell>
          <cell r="GC79">
            <v>5.2136369049500003E-2</v>
          </cell>
          <cell r="GD79">
            <v>3.4700106829400001E-2</v>
          </cell>
          <cell r="GE79">
            <v>4.6637747436799999E-2</v>
          </cell>
          <cell r="GF79">
            <v>5.1539827138200003E-2</v>
          </cell>
          <cell r="GG79">
            <v>0</v>
          </cell>
          <cell r="GH79">
            <v>5.9179976582500002E-2</v>
          </cell>
          <cell r="GI79">
            <v>5.0445433705999999E-2</v>
          </cell>
          <cell r="GJ79">
            <v>0</v>
          </cell>
          <cell r="GK79">
            <v>4.17341403663E-2</v>
          </cell>
          <cell r="GL79">
            <v>0</v>
          </cell>
          <cell r="GM79">
            <v>5.5411238223299998E-2</v>
          </cell>
          <cell r="GN79">
            <v>4.9693696200799997E-2</v>
          </cell>
          <cell r="GO79">
            <v>0</v>
          </cell>
          <cell r="GP79">
            <v>4.2456720024300003E-2</v>
          </cell>
          <cell r="GQ79">
            <v>4.4394664466400002E-2</v>
          </cell>
          <cell r="GR79">
            <v>2.8397893533099999E-2</v>
          </cell>
          <cell r="GS79">
            <v>0</v>
          </cell>
          <cell r="GT79">
            <v>4.0430948138200001E-2</v>
          </cell>
          <cell r="GU79">
            <v>5.7078327983599998E-2</v>
          </cell>
          <cell r="GV79">
            <v>3.2534636557099997E-2</v>
          </cell>
          <cell r="GW79">
            <v>4.8008475452699997E-2</v>
          </cell>
          <cell r="GX79">
            <v>4.2450480163099998E-2</v>
          </cell>
          <cell r="GY79">
            <v>3.9716340601400002E-2</v>
          </cell>
          <cell r="GZ79">
            <v>6.7259170115000003E-2</v>
          </cell>
          <cell r="HA79">
            <v>0</v>
          </cell>
          <cell r="HB79">
            <v>0</v>
          </cell>
          <cell r="HC79">
            <v>5.2094735205199999E-2</v>
          </cell>
          <cell r="HD79">
            <v>4.7829877585199999E-2</v>
          </cell>
          <cell r="HE79">
            <v>3.1353160738900002E-2</v>
          </cell>
          <cell r="HF79">
            <v>0</v>
          </cell>
          <cell r="HG79">
            <v>3.9448264986299997E-2</v>
          </cell>
          <cell r="HH79">
            <v>5.0285026431099999E-2</v>
          </cell>
          <cell r="HI79">
            <v>0</v>
          </cell>
          <cell r="HJ79">
            <v>3.9764549583199998E-2</v>
          </cell>
          <cell r="HK79">
            <v>0</v>
          </cell>
          <cell r="HL79">
            <v>3.7651266902700001E-2</v>
          </cell>
          <cell r="HM79">
            <v>5.2178703248499998E-2</v>
          </cell>
          <cell r="HN79">
            <v>4.7300856560500003E-2</v>
          </cell>
          <cell r="HO79">
            <v>2.95563340187E-2</v>
          </cell>
          <cell r="HP79">
            <v>5.9287827462000002E-2</v>
          </cell>
          <cell r="HQ79">
            <v>0</v>
          </cell>
          <cell r="HR79">
            <v>0</v>
          </cell>
          <cell r="HS79">
            <v>4.7767356038099999E-2</v>
          </cell>
          <cell r="HT79">
            <v>0</v>
          </cell>
          <cell r="HU79">
            <v>5.3776416927599997E-2</v>
          </cell>
          <cell r="HV79">
            <v>0</v>
          </cell>
          <cell r="HW79">
            <v>5.1022585481399998E-2</v>
          </cell>
          <cell r="HX79">
            <v>6.7742459475999994E-2</v>
          </cell>
          <cell r="HY79">
            <v>5.49140833318E-2</v>
          </cell>
          <cell r="HZ79">
            <v>0</v>
          </cell>
          <cell r="IA79">
            <v>5.1088482141499997E-2</v>
          </cell>
          <cell r="IB79">
            <v>4.0452282875800001E-2</v>
          </cell>
          <cell r="IC79">
            <v>0</v>
          </cell>
          <cell r="ID79">
            <v>0</v>
          </cell>
          <cell r="IE79">
            <v>0</v>
          </cell>
          <cell r="IF79">
            <v>4.2376477271299999E-2</v>
          </cell>
          <cell r="IG79">
            <v>4.97553497553E-2</v>
          </cell>
          <cell r="IH79">
            <v>5.2521023899300003E-2</v>
          </cell>
          <cell r="II79">
            <v>5.3049996495200001E-2</v>
          </cell>
          <cell r="IJ79">
            <v>4.14094850421E-2</v>
          </cell>
          <cell r="IK79">
            <v>6.8225942552100002E-2</v>
          </cell>
          <cell r="IL79">
            <v>3.9322879165399997E-2</v>
          </cell>
          <cell r="IM79">
            <v>0</v>
          </cell>
          <cell r="IN79">
            <v>7.0498928427700003E-2</v>
          </cell>
          <cell r="IO79">
            <v>3.6564175039499998E-2</v>
          </cell>
          <cell r="IP79">
            <v>0</v>
          </cell>
          <cell r="IQ79">
            <v>0</v>
          </cell>
          <cell r="IR79">
            <v>3.3531058579699999E-2</v>
          </cell>
          <cell r="IS79">
            <v>2.3886244744100001E-2</v>
          </cell>
          <cell r="IT79">
            <v>1.4037810563999999</v>
          </cell>
        </row>
        <row r="80">
          <cell r="A80" t="str">
            <v>INS_CF_4327160_i314A_105_ethA</v>
          </cell>
          <cell r="B80">
            <v>0.183404162526</v>
          </cell>
          <cell r="C80">
            <v>0.15790636837499999</v>
          </cell>
          <cell r="D80">
            <v>0.21360516548200001</v>
          </cell>
          <cell r="E80">
            <v>0.20217809081099999</v>
          </cell>
          <cell r="F80">
            <v>0.18831415474400001</v>
          </cell>
          <cell r="G80">
            <v>0</v>
          </cell>
          <cell r="H80">
            <v>0.19302211701899999</v>
          </cell>
          <cell r="I80">
            <v>0.18917767703499999</v>
          </cell>
          <cell r="J80">
            <v>0.176980212331</v>
          </cell>
          <cell r="K80">
            <v>0</v>
          </cell>
          <cell r="L80">
            <v>0.18324218690399999</v>
          </cell>
          <cell r="M80">
            <v>0</v>
          </cell>
          <cell r="N80">
            <v>0.164242714643</v>
          </cell>
          <cell r="O80">
            <v>0.196031555533</v>
          </cell>
          <cell r="P80">
            <v>0.17253835499299999</v>
          </cell>
          <cell r="Q80">
            <v>0.19212180376099999</v>
          </cell>
          <cell r="R80">
            <v>0.19214671850199999</v>
          </cell>
          <cell r="S80">
            <v>0.20603519678099999</v>
          </cell>
          <cell r="T80">
            <v>0.20752802491200001</v>
          </cell>
          <cell r="U80">
            <v>0.19383612275100001</v>
          </cell>
          <cell r="V80">
            <v>0.18595202267200001</v>
          </cell>
          <cell r="W80">
            <v>0.199838533998</v>
          </cell>
          <cell r="X80">
            <v>0.182370990515</v>
          </cell>
          <cell r="Y80">
            <v>0.20858773589099999</v>
          </cell>
          <cell r="Z80">
            <v>0</v>
          </cell>
          <cell r="AA80">
            <v>0.19175466895099999</v>
          </cell>
          <cell r="AB80">
            <v>0.196452990174</v>
          </cell>
          <cell r="AC80">
            <v>0.180508121848</v>
          </cell>
          <cell r="AD80">
            <v>0.20794419944299999</v>
          </cell>
          <cell r="AE80">
            <v>0</v>
          </cell>
          <cell r="AF80">
            <v>0.16694581508600001</v>
          </cell>
          <cell r="AG80">
            <v>0</v>
          </cell>
          <cell r="AH80">
            <v>0.18624483048900001</v>
          </cell>
          <cell r="AI80">
            <v>0.18924587965</v>
          </cell>
          <cell r="AJ80">
            <v>0</v>
          </cell>
          <cell r="AK80">
            <v>0.17846851050900001</v>
          </cell>
          <cell r="AL80">
            <v>0.196678414941</v>
          </cell>
          <cell r="AM80">
            <v>0</v>
          </cell>
          <cell r="AN80">
            <v>0</v>
          </cell>
          <cell r="AO80">
            <v>0.22877091169399999</v>
          </cell>
          <cell r="AP80">
            <v>0.19108511507500001</v>
          </cell>
          <cell r="AQ80">
            <v>0.17997501790500001</v>
          </cell>
          <cell r="AR80">
            <v>0</v>
          </cell>
          <cell r="AS80">
            <v>0</v>
          </cell>
          <cell r="AT80">
            <v>0.18887329101600001</v>
          </cell>
          <cell r="AU80">
            <v>0.20676022767999999</v>
          </cell>
          <cell r="AV80">
            <v>0</v>
          </cell>
          <cell r="AW80">
            <v>0.20445074141</v>
          </cell>
          <cell r="AX80">
            <v>0.22976350784300001</v>
          </cell>
          <cell r="AY80">
            <v>0</v>
          </cell>
          <cell r="AZ80">
            <v>0.22918935120100001</v>
          </cell>
          <cell r="BA80">
            <v>0</v>
          </cell>
          <cell r="BB80">
            <v>0.203871682286</v>
          </cell>
          <cell r="BC80">
            <v>0</v>
          </cell>
          <cell r="BD80">
            <v>0.21325945854200001</v>
          </cell>
          <cell r="BE80">
            <v>0</v>
          </cell>
          <cell r="BF80">
            <v>0</v>
          </cell>
          <cell r="BG80">
            <v>0.215320035815</v>
          </cell>
          <cell r="BH80">
            <v>0.198920786381</v>
          </cell>
          <cell r="BI80">
            <v>0</v>
          </cell>
          <cell r="BJ80">
            <v>0.19224858283999999</v>
          </cell>
          <cell r="BK80">
            <v>0.17938444018399999</v>
          </cell>
          <cell r="BL80">
            <v>0.212566748261</v>
          </cell>
          <cell r="BM80">
            <v>0.19339196383999999</v>
          </cell>
          <cell r="BN80">
            <v>0</v>
          </cell>
          <cell r="BO80">
            <v>0.181383430958</v>
          </cell>
          <cell r="BP80">
            <v>0.17758205532999999</v>
          </cell>
          <cell r="BQ80">
            <v>0</v>
          </cell>
          <cell r="BR80">
            <v>0.20121970772700001</v>
          </cell>
          <cell r="BS80">
            <v>0.208062499762</v>
          </cell>
          <cell r="BT80">
            <v>0.18879769742499999</v>
          </cell>
          <cell r="BU80">
            <v>0</v>
          </cell>
          <cell r="BV80">
            <v>0.19374926388300001</v>
          </cell>
          <cell r="BW80">
            <v>0.21163262426900001</v>
          </cell>
          <cell r="BX80">
            <v>0.156936407089</v>
          </cell>
          <cell r="BY80">
            <v>0</v>
          </cell>
          <cell r="BZ80">
            <v>0.20971053838699999</v>
          </cell>
          <cell r="CA80">
            <v>0.15644094348000001</v>
          </cell>
          <cell r="CB80">
            <v>0</v>
          </cell>
          <cell r="CC80">
            <v>0</v>
          </cell>
          <cell r="CD80">
            <v>0.20120508968799999</v>
          </cell>
          <cell r="CE80">
            <v>0.172841340303</v>
          </cell>
          <cell r="CF80">
            <v>0.172641441226</v>
          </cell>
          <cell r="CG80">
            <v>0.181050315499</v>
          </cell>
          <cell r="CH80">
            <v>0.19061417877699999</v>
          </cell>
          <cell r="CI80">
            <v>0.203953519464</v>
          </cell>
          <cell r="CJ80">
            <v>0.19301371276400001</v>
          </cell>
          <cell r="CK80">
            <v>0</v>
          </cell>
          <cell r="CL80">
            <v>0.19661630690099999</v>
          </cell>
          <cell r="CM80">
            <v>0.18824647367</v>
          </cell>
          <cell r="CN80">
            <v>0.194215998054</v>
          </cell>
          <cell r="CO80">
            <v>0.210932865739</v>
          </cell>
          <cell r="CP80">
            <v>0</v>
          </cell>
          <cell r="CQ80">
            <v>0.17951694130900001</v>
          </cell>
          <cell r="CR80">
            <v>0.203827828169</v>
          </cell>
          <cell r="CS80">
            <v>0.209232807159</v>
          </cell>
          <cell r="CT80">
            <v>0.17525130510299999</v>
          </cell>
          <cell r="CU80">
            <v>0</v>
          </cell>
          <cell r="CV80">
            <v>0.19006876647500001</v>
          </cell>
          <cell r="CW80">
            <v>0</v>
          </cell>
          <cell r="CX80">
            <v>0.18995666503899999</v>
          </cell>
          <cell r="CY80">
            <v>0.19609761238100001</v>
          </cell>
          <cell r="CZ80">
            <v>0.16127687692600001</v>
          </cell>
          <cell r="DA80">
            <v>0.18463382124899999</v>
          </cell>
          <cell r="DB80">
            <v>0.182307571173</v>
          </cell>
          <cell r="DC80">
            <v>0</v>
          </cell>
          <cell r="DD80">
            <v>0.17475990951100001</v>
          </cell>
          <cell r="DE80">
            <v>0.155198350549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0.17158538103099999</v>
          </cell>
          <cell r="DK80">
            <v>0.19190181791800001</v>
          </cell>
          <cell r="DL80">
            <v>0</v>
          </cell>
          <cell r="DM80">
            <v>0</v>
          </cell>
          <cell r="DN80">
            <v>0</v>
          </cell>
          <cell r="DO80">
            <v>0.17026901245100001</v>
          </cell>
          <cell r="DP80">
            <v>0.20260877907300001</v>
          </cell>
          <cell r="DQ80">
            <v>0.19906200468499999</v>
          </cell>
          <cell r="DR80">
            <v>0.20251622796099999</v>
          </cell>
          <cell r="DS80">
            <v>0.21040180325499999</v>
          </cell>
          <cell r="DT80">
            <v>0</v>
          </cell>
          <cell r="DU80">
            <v>0.18713073432399999</v>
          </cell>
          <cell r="DV80">
            <v>0.193053886294</v>
          </cell>
          <cell r="DW80">
            <v>0</v>
          </cell>
          <cell r="DX80">
            <v>0</v>
          </cell>
          <cell r="DY80">
            <v>0</v>
          </cell>
          <cell r="DZ80">
            <v>0.190580174327</v>
          </cell>
          <cell r="EA80">
            <v>0</v>
          </cell>
          <cell r="EB80">
            <v>0</v>
          </cell>
          <cell r="EC80">
            <v>0.182897761464</v>
          </cell>
          <cell r="ED80">
            <v>0.181422561407</v>
          </cell>
          <cell r="EE80">
            <v>0</v>
          </cell>
          <cell r="EF80">
            <v>0</v>
          </cell>
          <cell r="EG80">
            <v>0.20606377720800001</v>
          </cell>
          <cell r="EH80">
            <v>0.16983816027599999</v>
          </cell>
          <cell r="EI80">
            <v>0</v>
          </cell>
          <cell r="EJ80">
            <v>0.20150737464400001</v>
          </cell>
          <cell r="EK80">
            <v>0.21574915945500001</v>
          </cell>
          <cell r="EL80">
            <v>0</v>
          </cell>
          <cell r="EM80">
            <v>0</v>
          </cell>
          <cell r="EN80">
            <v>0.18805171549300001</v>
          </cell>
          <cell r="EO80">
            <v>0</v>
          </cell>
          <cell r="EP80">
            <v>0.19682143628599999</v>
          </cell>
          <cell r="EQ80">
            <v>0.196320682764</v>
          </cell>
          <cell r="ER80">
            <v>0.16932798922100001</v>
          </cell>
          <cell r="ES80">
            <v>0.18845786154300001</v>
          </cell>
          <cell r="ET80">
            <v>0.188610777259</v>
          </cell>
          <cell r="EU80">
            <v>0.15747690200799999</v>
          </cell>
          <cell r="EV80">
            <v>0</v>
          </cell>
          <cell r="EW80">
            <v>0.18401627242599999</v>
          </cell>
          <cell r="EX80">
            <v>0.20948272943499999</v>
          </cell>
          <cell r="EY80">
            <v>0.17137582600099999</v>
          </cell>
          <cell r="EZ80">
            <v>0.206000432372</v>
          </cell>
          <cell r="FA80">
            <v>0.199263557792</v>
          </cell>
          <cell r="FB80">
            <v>0.17626470327400001</v>
          </cell>
          <cell r="FC80">
            <v>0</v>
          </cell>
          <cell r="FD80">
            <v>0.204977035522</v>
          </cell>
          <cell r="FE80">
            <v>0.16547594964500001</v>
          </cell>
          <cell r="FF80">
            <v>0</v>
          </cell>
          <cell r="FG80">
            <v>0</v>
          </cell>
          <cell r="FH80">
            <v>0.20715960860300001</v>
          </cell>
          <cell r="FI80">
            <v>0.16888438165200001</v>
          </cell>
          <cell r="FJ80">
            <v>0</v>
          </cell>
          <cell r="FK80">
            <v>0</v>
          </cell>
          <cell r="FL80">
            <v>0.19887633621699999</v>
          </cell>
          <cell r="FM80">
            <v>0.22632327675800001</v>
          </cell>
          <cell r="FN80">
            <v>0</v>
          </cell>
          <cell r="FO80">
            <v>0.18589109182399999</v>
          </cell>
          <cell r="FP80">
            <v>0</v>
          </cell>
          <cell r="FQ80">
            <v>0.18851760029799999</v>
          </cell>
          <cell r="FR80">
            <v>0.19236828386800001</v>
          </cell>
          <cell r="FS80">
            <v>0.180784866214</v>
          </cell>
          <cell r="FT80">
            <v>0.18998682498899999</v>
          </cell>
          <cell r="FU80">
            <v>0.17470967769599999</v>
          </cell>
          <cell r="FV80">
            <v>0.20443014800500001</v>
          </cell>
          <cell r="FW80">
            <v>0</v>
          </cell>
          <cell r="FX80">
            <v>0.200888633728</v>
          </cell>
          <cell r="FY80">
            <v>0.209340855479</v>
          </cell>
          <cell r="FZ80">
            <v>0.18433706462400001</v>
          </cell>
          <cell r="GA80">
            <v>0.19392688572399999</v>
          </cell>
          <cell r="GB80">
            <v>0.183974802494</v>
          </cell>
          <cell r="GC80">
            <v>0.17894668877100001</v>
          </cell>
          <cell r="GD80">
            <v>0</v>
          </cell>
          <cell r="GE80">
            <v>0.20166631043</v>
          </cell>
          <cell r="GF80">
            <v>0.18663991987699999</v>
          </cell>
          <cell r="GG80">
            <v>0.196416944265</v>
          </cell>
          <cell r="GH80">
            <v>0</v>
          </cell>
          <cell r="GI80">
            <v>0</v>
          </cell>
          <cell r="GJ80">
            <v>0.19132053852100001</v>
          </cell>
          <cell r="GK80">
            <v>0</v>
          </cell>
          <cell r="GL80">
            <v>0.17056232690799999</v>
          </cell>
          <cell r="GM80">
            <v>0</v>
          </cell>
          <cell r="GN80">
            <v>0.17113745212600001</v>
          </cell>
          <cell r="GO80">
            <v>0</v>
          </cell>
          <cell r="GP80">
            <v>0</v>
          </cell>
          <cell r="GQ80">
            <v>0.175173446536</v>
          </cell>
          <cell r="GR80">
            <v>0.188398629427</v>
          </cell>
          <cell r="GS80">
            <v>0.20948903262599999</v>
          </cell>
          <cell r="GT80">
            <v>0</v>
          </cell>
          <cell r="GU80">
            <v>0.19726361334299999</v>
          </cell>
          <cell r="GV80">
            <v>0</v>
          </cell>
          <cell r="GW80">
            <v>0.150416493416</v>
          </cell>
          <cell r="GX80">
            <v>0</v>
          </cell>
          <cell r="GY80">
            <v>0</v>
          </cell>
          <cell r="GZ80">
            <v>0.16009762883199999</v>
          </cell>
          <cell r="HA80">
            <v>0.206715583801</v>
          </cell>
          <cell r="HB80">
            <v>0.160113081336</v>
          </cell>
          <cell r="HC80">
            <v>0.229654356837</v>
          </cell>
          <cell r="HD80">
            <v>0.18749777972699999</v>
          </cell>
          <cell r="HE80">
            <v>0</v>
          </cell>
          <cell r="HF80">
            <v>0.20368908345699999</v>
          </cell>
          <cell r="HG80">
            <v>0.16100554168199999</v>
          </cell>
          <cell r="HH80">
            <v>0.22095549106599999</v>
          </cell>
          <cell r="HI80">
            <v>0.192985534668</v>
          </cell>
          <cell r="HJ80">
            <v>0.18415427207900001</v>
          </cell>
          <cell r="HK80">
            <v>0</v>
          </cell>
          <cell r="HL80">
            <v>0.20484383404299999</v>
          </cell>
          <cell r="HM80">
            <v>0.19522553682300001</v>
          </cell>
          <cell r="HN80">
            <v>0.18951509892900001</v>
          </cell>
          <cell r="HO80">
            <v>0.19406057894199999</v>
          </cell>
          <cell r="HP80">
            <v>0</v>
          </cell>
          <cell r="HQ80">
            <v>0</v>
          </cell>
          <cell r="HR80">
            <v>0.20941574871499999</v>
          </cell>
          <cell r="HS80">
            <v>0</v>
          </cell>
          <cell r="HT80">
            <v>0.16783854365299999</v>
          </cell>
          <cell r="HU80">
            <v>0.19634158909300001</v>
          </cell>
          <cell r="HV80">
            <v>0.176298826933</v>
          </cell>
          <cell r="HW80">
            <v>0</v>
          </cell>
          <cell r="HX80">
            <v>0.18866267800299999</v>
          </cell>
          <cell r="HY80">
            <v>0</v>
          </cell>
          <cell r="HZ80">
            <v>0</v>
          </cell>
          <cell r="IA80">
            <v>0.197588980198</v>
          </cell>
          <cell r="IB80">
            <v>0</v>
          </cell>
          <cell r="IC80">
            <v>0.19277785718400001</v>
          </cell>
          <cell r="ID80">
            <v>0.20299202203799999</v>
          </cell>
          <cell r="IE80">
            <v>0.20547075569600001</v>
          </cell>
          <cell r="IF80">
            <v>0</v>
          </cell>
          <cell r="IG80">
            <v>0</v>
          </cell>
          <cell r="IH80">
            <v>0.19074180722199999</v>
          </cell>
          <cell r="II80">
            <v>0.19489289820200001</v>
          </cell>
          <cell r="IJ80">
            <v>0</v>
          </cell>
          <cell r="IK80">
            <v>0.19326081872</v>
          </cell>
          <cell r="IL80">
            <v>0</v>
          </cell>
          <cell r="IM80">
            <v>0</v>
          </cell>
          <cell r="IN80">
            <v>0.184292674065</v>
          </cell>
          <cell r="IO80">
            <v>0</v>
          </cell>
          <cell r="IP80">
            <v>0.20504666864900001</v>
          </cell>
          <cell r="IQ80">
            <v>0.21909399330599999</v>
          </cell>
          <cell r="IR80">
            <v>0.127782717347</v>
          </cell>
          <cell r="IS80">
            <v>9.1032966971399995E-2</v>
          </cell>
          <cell r="IT80">
            <v>1.4036971330600001</v>
          </cell>
        </row>
        <row r="81">
          <cell r="A81" t="str">
            <v>SNP_CN_4327322_G152A_P51L_ethA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0.183103278279</v>
          </cell>
          <cell r="G81">
            <v>0.201086297631</v>
          </cell>
          <cell r="H81">
            <v>0</v>
          </cell>
          <cell r="I81">
            <v>0.194308519363</v>
          </cell>
          <cell r="J81">
            <v>0.16952310502500001</v>
          </cell>
          <cell r="K81">
            <v>0.212237119675</v>
          </cell>
          <cell r="L81">
            <v>0</v>
          </cell>
          <cell r="M81">
            <v>0</v>
          </cell>
          <cell r="N81">
            <v>0.15649636089800001</v>
          </cell>
          <cell r="O81">
            <v>0</v>
          </cell>
          <cell r="P81">
            <v>0.16638462245499999</v>
          </cell>
          <cell r="Q81">
            <v>0.17104884982099999</v>
          </cell>
          <cell r="R81">
            <v>0.18283560872099999</v>
          </cell>
          <cell r="S81">
            <v>0.17117691039999999</v>
          </cell>
          <cell r="T81">
            <v>0.20907035469999999</v>
          </cell>
          <cell r="U81">
            <v>0.22274893522299999</v>
          </cell>
          <cell r="V81">
            <v>0.21042667329299999</v>
          </cell>
          <cell r="W81">
            <v>0.168142303824</v>
          </cell>
          <cell r="X81">
            <v>0.17566767334899999</v>
          </cell>
          <cell r="Y81">
            <v>0</v>
          </cell>
          <cell r="Z81">
            <v>0.17963764071499999</v>
          </cell>
          <cell r="AA81">
            <v>0</v>
          </cell>
          <cell r="AB81">
            <v>0</v>
          </cell>
          <cell r="AC81">
            <v>0.22388581931599999</v>
          </cell>
          <cell r="AD81">
            <v>0</v>
          </cell>
          <cell r="AE81">
            <v>0.20564712584</v>
          </cell>
          <cell r="AF81">
            <v>0.21914781629999999</v>
          </cell>
          <cell r="AG81">
            <v>0.191237807274</v>
          </cell>
          <cell r="AH81">
            <v>0.20527490973500001</v>
          </cell>
          <cell r="AI81">
            <v>0</v>
          </cell>
          <cell r="AJ81">
            <v>0.188204362988</v>
          </cell>
          <cell r="AK81">
            <v>0.205208167434</v>
          </cell>
          <cell r="AL81">
            <v>0</v>
          </cell>
          <cell r="AM81">
            <v>0.16133353114099999</v>
          </cell>
          <cell r="AN81">
            <v>0.219183683395</v>
          </cell>
          <cell r="AO81">
            <v>0.206989362836</v>
          </cell>
          <cell r="AP81">
            <v>0</v>
          </cell>
          <cell r="AQ81">
            <v>0</v>
          </cell>
          <cell r="AR81">
            <v>0.18066953122599999</v>
          </cell>
          <cell r="AS81">
            <v>0.190349787474</v>
          </cell>
          <cell r="AT81">
            <v>0.20820613205399999</v>
          </cell>
          <cell r="AU81">
            <v>0.210349291563</v>
          </cell>
          <cell r="AV81">
            <v>0.21010556817100001</v>
          </cell>
          <cell r="AW81">
            <v>0.177797779441</v>
          </cell>
          <cell r="AX81">
            <v>0.19834333658200001</v>
          </cell>
          <cell r="AY81">
            <v>0.19764764606999999</v>
          </cell>
          <cell r="AZ81">
            <v>0.191306233406</v>
          </cell>
          <cell r="BA81">
            <v>0.19915573298899999</v>
          </cell>
          <cell r="BB81">
            <v>0</v>
          </cell>
          <cell r="BC81">
            <v>0.171979740262</v>
          </cell>
          <cell r="BD81">
            <v>0.20255076885199999</v>
          </cell>
          <cell r="BE81">
            <v>0</v>
          </cell>
          <cell r="BF81">
            <v>0.22265179455299999</v>
          </cell>
          <cell r="BG81">
            <v>0.21634960174599999</v>
          </cell>
          <cell r="BH81">
            <v>0.16650097072100001</v>
          </cell>
          <cell r="BI81">
            <v>0.17251695692499999</v>
          </cell>
          <cell r="BJ81">
            <v>0.221464633942</v>
          </cell>
          <cell r="BK81">
            <v>0</v>
          </cell>
          <cell r="BL81">
            <v>0.198239356279</v>
          </cell>
          <cell r="BM81">
            <v>0</v>
          </cell>
          <cell r="BN81">
            <v>0.18059939146000001</v>
          </cell>
          <cell r="BO81">
            <v>0</v>
          </cell>
          <cell r="BP81">
            <v>0.18489903211600001</v>
          </cell>
          <cell r="BQ81">
            <v>0</v>
          </cell>
          <cell r="BR81">
            <v>0.16987226903399999</v>
          </cell>
          <cell r="BS81">
            <v>0.19234953820699999</v>
          </cell>
          <cell r="BT81">
            <v>0.19365356862499999</v>
          </cell>
          <cell r="BU81">
            <v>0.186549171805</v>
          </cell>
          <cell r="BV81">
            <v>0</v>
          </cell>
          <cell r="BW81">
            <v>0.19357571005800001</v>
          </cell>
          <cell r="BX81">
            <v>0</v>
          </cell>
          <cell r="BY81">
            <v>0</v>
          </cell>
          <cell r="BZ81">
            <v>0.218151524663</v>
          </cell>
          <cell r="CA81">
            <v>0.17429684102500001</v>
          </cell>
          <cell r="CB81">
            <v>0.16130053996999999</v>
          </cell>
          <cell r="CC81">
            <v>0.187839046121</v>
          </cell>
          <cell r="CD81">
            <v>0</v>
          </cell>
          <cell r="CE81">
            <v>0.167012542486</v>
          </cell>
          <cell r="CF81">
            <v>0.18105652928400001</v>
          </cell>
          <cell r="CG81">
            <v>0</v>
          </cell>
          <cell r="CH81">
            <v>0</v>
          </cell>
          <cell r="CI81">
            <v>0.18360081314999999</v>
          </cell>
          <cell r="CJ81">
            <v>0</v>
          </cell>
          <cell r="CK81">
            <v>0</v>
          </cell>
          <cell r="CL81">
            <v>0.170610263944</v>
          </cell>
          <cell r="CM81">
            <v>0.212126284838</v>
          </cell>
          <cell r="CN81">
            <v>0.18848316371400001</v>
          </cell>
          <cell r="CO81">
            <v>0.15957756340500001</v>
          </cell>
          <cell r="CP81">
            <v>0.20957668125600001</v>
          </cell>
          <cell r="CQ81">
            <v>0.188667863607</v>
          </cell>
          <cell r="CR81">
            <v>0</v>
          </cell>
          <cell r="CS81">
            <v>0.194162681699</v>
          </cell>
          <cell r="CT81">
            <v>0</v>
          </cell>
          <cell r="CU81">
            <v>0</v>
          </cell>
          <cell r="CV81">
            <v>0.17876221239599999</v>
          </cell>
          <cell r="CW81">
            <v>0.175090149045</v>
          </cell>
          <cell r="CX81">
            <v>0.189399465919</v>
          </cell>
          <cell r="CY81">
            <v>0.160539969802</v>
          </cell>
          <cell r="CZ81">
            <v>0.187012448907</v>
          </cell>
          <cell r="DA81">
            <v>0.20679895579800001</v>
          </cell>
          <cell r="DB81">
            <v>0.18589109182399999</v>
          </cell>
          <cell r="DC81">
            <v>0</v>
          </cell>
          <cell r="DD81">
            <v>0</v>
          </cell>
          <cell r="DE81">
            <v>0.16512267291499999</v>
          </cell>
          <cell r="DF81">
            <v>0.21726296842100001</v>
          </cell>
          <cell r="DG81">
            <v>0</v>
          </cell>
          <cell r="DH81">
            <v>0.18916775286199999</v>
          </cell>
          <cell r="DI81">
            <v>0.196116581559</v>
          </cell>
          <cell r="DJ81">
            <v>0.17912057042099999</v>
          </cell>
          <cell r="DK81">
            <v>0.21165537834199999</v>
          </cell>
          <cell r="DL81">
            <v>0</v>
          </cell>
          <cell r="DM81">
            <v>0</v>
          </cell>
          <cell r="DN81">
            <v>0.18423275649500001</v>
          </cell>
          <cell r="DO81">
            <v>0.223169103265</v>
          </cell>
          <cell r="DP81">
            <v>0</v>
          </cell>
          <cell r="DQ81">
            <v>0</v>
          </cell>
          <cell r="DR81">
            <v>0</v>
          </cell>
          <cell r="DS81">
            <v>0.23023250699</v>
          </cell>
          <cell r="DT81">
            <v>0</v>
          </cell>
          <cell r="DU81">
            <v>0.201931610703</v>
          </cell>
          <cell r="DV81">
            <v>0.19337369501599999</v>
          </cell>
          <cell r="DW81">
            <v>0</v>
          </cell>
          <cell r="DX81">
            <v>0</v>
          </cell>
          <cell r="DY81">
            <v>0.21366661786999999</v>
          </cell>
          <cell r="DZ81">
            <v>0</v>
          </cell>
          <cell r="EA81">
            <v>0.19501525163700001</v>
          </cell>
          <cell r="EB81">
            <v>0.18895842134999999</v>
          </cell>
          <cell r="EC81">
            <v>0.180905967951</v>
          </cell>
          <cell r="ED81">
            <v>0</v>
          </cell>
          <cell r="EE81">
            <v>0.17484772205400001</v>
          </cell>
          <cell r="EF81">
            <v>0.171639665961</v>
          </cell>
          <cell r="EG81">
            <v>0</v>
          </cell>
          <cell r="EH81">
            <v>0.19716301560400001</v>
          </cell>
          <cell r="EI81">
            <v>0.187426149845</v>
          </cell>
          <cell r="EJ81">
            <v>0</v>
          </cell>
          <cell r="EK81">
            <v>0.17835555970700001</v>
          </cell>
          <cell r="EL81">
            <v>0.20532937347899999</v>
          </cell>
          <cell r="EM81">
            <v>0</v>
          </cell>
          <cell r="EN81">
            <v>0</v>
          </cell>
          <cell r="EO81">
            <v>0.18879112601299999</v>
          </cell>
          <cell r="EP81">
            <v>0.20365595817599999</v>
          </cell>
          <cell r="EQ81">
            <v>0</v>
          </cell>
          <cell r="ER81">
            <v>0.17502582073199999</v>
          </cell>
          <cell r="ES81">
            <v>0.20462766289699999</v>
          </cell>
          <cell r="ET81">
            <v>0.19839040934999999</v>
          </cell>
          <cell r="EU81">
            <v>0.16178682446500001</v>
          </cell>
          <cell r="EV81">
            <v>0</v>
          </cell>
          <cell r="EW81">
            <v>0.190661162138</v>
          </cell>
          <cell r="EX81">
            <v>0.185620546341</v>
          </cell>
          <cell r="EY81">
            <v>0.21717494726200001</v>
          </cell>
          <cell r="EZ81">
            <v>0.18702144920800001</v>
          </cell>
          <cell r="FA81">
            <v>0.203775674105</v>
          </cell>
          <cell r="FB81">
            <v>0.18658940494099999</v>
          </cell>
          <cell r="FC81">
            <v>0.187080666423</v>
          </cell>
          <cell r="FD81">
            <v>0.18200787901900001</v>
          </cell>
          <cell r="FE81">
            <v>0.19483992457400001</v>
          </cell>
          <cell r="FF81">
            <v>0.22250175476100001</v>
          </cell>
          <cell r="FG81">
            <v>0</v>
          </cell>
          <cell r="FH81">
            <v>0.22511155903300001</v>
          </cell>
          <cell r="FI81">
            <v>0</v>
          </cell>
          <cell r="FJ81">
            <v>0.229512766004</v>
          </cell>
          <cell r="FK81">
            <v>0</v>
          </cell>
          <cell r="FL81">
            <v>0.16069798171499999</v>
          </cell>
          <cell r="FM81">
            <v>0.16854998469400001</v>
          </cell>
          <cell r="FN81">
            <v>0.215207755566</v>
          </cell>
          <cell r="FO81">
            <v>0</v>
          </cell>
          <cell r="FP81">
            <v>0.20667274296300001</v>
          </cell>
          <cell r="FQ81">
            <v>0.207876309752</v>
          </cell>
          <cell r="FR81">
            <v>0.196745201945</v>
          </cell>
          <cell r="FS81">
            <v>0</v>
          </cell>
          <cell r="FT81">
            <v>0</v>
          </cell>
          <cell r="FU81">
            <v>0.164473623037</v>
          </cell>
          <cell r="FV81">
            <v>0</v>
          </cell>
          <cell r="FW81">
            <v>0.184626892209</v>
          </cell>
          <cell r="FX81">
            <v>0.204810276628</v>
          </cell>
          <cell r="FY81">
            <v>0.178003981709</v>
          </cell>
          <cell r="FZ81">
            <v>0</v>
          </cell>
          <cell r="GA81">
            <v>0.2107385993</v>
          </cell>
          <cell r="GB81">
            <v>0.20103357732300001</v>
          </cell>
          <cell r="GC81">
            <v>0.21025948226499999</v>
          </cell>
          <cell r="GD81">
            <v>0.21517147123800001</v>
          </cell>
          <cell r="GE81">
            <v>0.16665926575699999</v>
          </cell>
          <cell r="GF81">
            <v>0.18878094851999999</v>
          </cell>
          <cell r="GG81">
            <v>0</v>
          </cell>
          <cell r="GH81">
            <v>0.178095072508</v>
          </cell>
          <cell r="GI81">
            <v>0.21486261487</v>
          </cell>
          <cell r="GJ81">
            <v>0</v>
          </cell>
          <cell r="GK81">
            <v>0.207806900144</v>
          </cell>
          <cell r="GL81">
            <v>0.200618118048</v>
          </cell>
          <cell r="GM81">
            <v>0</v>
          </cell>
          <cell r="GN81">
            <v>0.19684979319599999</v>
          </cell>
          <cell r="GO81">
            <v>0.16567857563499999</v>
          </cell>
          <cell r="GP81">
            <v>0</v>
          </cell>
          <cell r="GQ81">
            <v>0</v>
          </cell>
          <cell r="GR81">
            <v>0.20576442778099999</v>
          </cell>
          <cell r="GS81">
            <v>0.19060003757499999</v>
          </cell>
          <cell r="GT81">
            <v>0</v>
          </cell>
          <cell r="GU81">
            <v>0.20203024148900001</v>
          </cell>
          <cell r="GV81">
            <v>0.22904247045500001</v>
          </cell>
          <cell r="GW81">
            <v>0.18078891932999999</v>
          </cell>
          <cell r="GX81">
            <v>0.172780886292</v>
          </cell>
          <cell r="GY81">
            <v>0</v>
          </cell>
          <cell r="GZ81">
            <v>0.17023722827400001</v>
          </cell>
          <cell r="HA81">
            <v>0.178989827633</v>
          </cell>
          <cell r="HB81">
            <v>0.19417855143500001</v>
          </cell>
          <cell r="HC81">
            <v>0</v>
          </cell>
          <cell r="HD81">
            <v>0</v>
          </cell>
          <cell r="HE81">
            <v>0.21685135364499999</v>
          </cell>
          <cell r="HF81">
            <v>0</v>
          </cell>
          <cell r="HG81">
            <v>0</v>
          </cell>
          <cell r="HH81">
            <v>0</v>
          </cell>
          <cell r="HI81">
            <v>0.17072451114699999</v>
          </cell>
          <cell r="HJ81">
            <v>0</v>
          </cell>
          <cell r="HK81">
            <v>0</v>
          </cell>
          <cell r="HL81">
            <v>0</v>
          </cell>
          <cell r="HM81">
            <v>0.206731170416</v>
          </cell>
          <cell r="HN81">
            <v>0</v>
          </cell>
          <cell r="HO81">
            <v>0.200629889965</v>
          </cell>
          <cell r="HP81">
            <v>0</v>
          </cell>
          <cell r="HQ81">
            <v>0.18612571060700001</v>
          </cell>
          <cell r="HR81">
            <v>0.23126210272299999</v>
          </cell>
          <cell r="HS81">
            <v>0.21006281673900001</v>
          </cell>
          <cell r="HT81">
            <v>0</v>
          </cell>
          <cell r="HU81">
            <v>0.19304515421400001</v>
          </cell>
          <cell r="HV81">
            <v>0</v>
          </cell>
          <cell r="HW81">
            <v>0.17552918195700001</v>
          </cell>
          <cell r="HX81">
            <v>0.18080383539200001</v>
          </cell>
          <cell r="HY81">
            <v>0.19053129851799999</v>
          </cell>
          <cell r="HZ81">
            <v>0.18964968621700001</v>
          </cell>
          <cell r="IA81">
            <v>0.21381844580199999</v>
          </cell>
          <cell r="IB81">
            <v>0.207155436277</v>
          </cell>
          <cell r="IC81">
            <v>0.19119805097600001</v>
          </cell>
          <cell r="ID81">
            <v>0.210043027997</v>
          </cell>
          <cell r="IE81">
            <v>0.210102960467</v>
          </cell>
          <cell r="IF81">
            <v>0</v>
          </cell>
          <cell r="IG81">
            <v>0.17867526412000001</v>
          </cell>
          <cell r="IH81">
            <v>0</v>
          </cell>
          <cell r="II81">
            <v>0.226396203041</v>
          </cell>
          <cell r="IJ81">
            <v>0</v>
          </cell>
          <cell r="IK81">
            <v>0.18567708134700001</v>
          </cell>
          <cell r="IL81">
            <v>0.19612871110399999</v>
          </cell>
          <cell r="IM81">
            <v>0.18501470983000001</v>
          </cell>
          <cell r="IN81">
            <v>0</v>
          </cell>
          <cell r="IO81">
            <v>0.213048368692</v>
          </cell>
          <cell r="IP81">
            <v>0.16903820633899999</v>
          </cell>
          <cell r="IQ81">
            <v>0.20956444740300001</v>
          </cell>
          <cell r="IR81">
            <v>0.129051834345</v>
          </cell>
          <cell r="IS81">
            <v>9.2150419950499995E-2</v>
          </cell>
          <cell r="IT81">
            <v>1.40044760704</v>
          </cell>
        </row>
        <row r="82">
          <cell r="A82" t="str">
            <v>SNP_CN_1673822_A383G_Q128R_fabG1</v>
          </cell>
          <cell r="B82">
            <v>0</v>
          </cell>
          <cell r="C82">
            <v>-0.17317259311700001</v>
          </cell>
          <cell r="D82">
            <v>-0.112545281649</v>
          </cell>
          <cell r="E82">
            <v>-0.13231337070499999</v>
          </cell>
          <cell r="F82">
            <v>-0.149946197867</v>
          </cell>
          <cell r="G82">
            <v>-0.14386633038499999</v>
          </cell>
          <cell r="H82">
            <v>-0.13890261948099999</v>
          </cell>
          <cell r="I82">
            <v>0</v>
          </cell>
          <cell r="J82">
            <v>-0.138175904751</v>
          </cell>
          <cell r="K82">
            <v>-0.14227266609700001</v>
          </cell>
          <cell r="L82">
            <v>0</v>
          </cell>
          <cell r="M82">
            <v>-0.137143403292</v>
          </cell>
          <cell r="N82">
            <v>0</v>
          </cell>
          <cell r="O82">
            <v>0</v>
          </cell>
          <cell r="P82">
            <v>-0.14585541188699999</v>
          </cell>
          <cell r="Q82">
            <v>-0.148459672928</v>
          </cell>
          <cell r="R82">
            <v>-0.181867718697</v>
          </cell>
          <cell r="S82">
            <v>-0.14284621179099999</v>
          </cell>
          <cell r="T82">
            <v>-0.137629792094</v>
          </cell>
          <cell r="U82">
            <v>-0.12070362269899999</v>
          </cell>
          <cell r="V82">
            <v>0</v>
          </cell>
          <cell r="W82">
            <v>-0.13491094112400001</v>
          </cell>
          <cell r="X82">
            <v>-0.168907299638</v>
          </cell>
          <cell r="Y82">
            <v>-0.145776957273</v>
          </cell>
          <cell r="Z82">
            <v>-0.121535725892</v>
          </cell>
          <cell r="AA82">
            <v>0</v>
          </cell>
          <cell r="AB82">
            <v>-0.12044794112399999</v>
          </cell>
          <cell r="AC82">
            <v>-0.148033037782</v>
          </cell>
          <cell r="AD82">
            <v>-0.165615409613</v>
          </cell>
          <cell r="AE82">
            <v>-0.167506158352</v>
          </cell>
          <cell r="AF82">
            <v>-0.14337165653699999</v>
          </cell>
          <cell r="AG82">
            <v>-0.14579275250400001</v>
          </cell>
          <cell r="AH82">
            <v>-0.12709616124600001</v>
          </cell>
          <cell r="AI82">
            <v>-0.12758344411799999</v>
          </cell>
          <cell r="AJ82">
            <v>0</v>
          </cell>
          <cell r="AK82">
            <v>-0.14573638141199999</v>
          </cell>
          <cell r="AL82">
            <v>-0.121512278914</v>
          </cell>
          <cell r="AM82">
            <v>0</v>
          </cell>
          <cell r="AN82">
            <v>0</v>
          </cell>
          <cell r="AO82">
            <v>-0.15500357747099999</v>
          </cell>
          <cell r="AP82">
            <v>0</v>
          </cell>
          <cell r="AQ82">
            <v>-0.12099409848500001</v>
          </cell>
          <cell r="AR82">
            <v>-0.14606539905099999</v>
          </cell>
          <cell r="AS82">
            <v>0</v>
          </cell>
          <cell r="AT82">
            <v>0</v>
          </cell>
          <cell r="AU82">
            <v>0</v>
          </cell>
          <cell r="AV82">
            <v>-0.13151538371999999</v>
          </cell>
          <cell r="AW82">
            <v>-0.12610594928300001</v>
          </cell>
          <cell r="AX82">
            <v>-0.148945376277</v>
          </cell>
          <cell r="AY82">
            <v>0</v>
          </cell>
          <cell r="AZ82">
            <v>-0.128021284938</v>
          </cell>
          <cell r="BA82">
            <v>-0.126002341509</v>
          </cell>
          <cell r="BB82">
            <v>-0.121919073164</v>
          </cell>
          <cell r="BC82">
            <v>-0.13497945666300001</v>
          </cell>
          <cell r="BD82">
            <v>0</v>
          </cell>
          <cell r="BE82">
            <v>0</v>
          </cell>
          <cell r="BF82">
            <v>-0.161823347211</v>
          </cell>
          <cell r="BG82">
            <v>0</v>
          </cell>
          <cell r="BH82">
            <v>0</v>
          </cell>
          <cell r="BI82">
            <v>-0.12106547504700001</v>
          </cell>
          <cell r="BJ82">
            <v>-0.15251883864400001</v>
          </cell>
          <cell r="BK82">
            <v>0</v>
          </cell>
          <cell r="BL82">
            <v>0</v>
          </cell>
          <cell r="BM82">
            <v>0</v>
          </cell>
          <cell r="BN82">
            <v>-0.15309673547700001</v>
          </cell>
          <cell r="BO82">
            <v>-0.129261925817</v>
          </cell>
          <cell r="BP82">
            <v>-0.100356355309</v>
          </cell>
          <cell r="BQ82">
            <v>0</v>
          </cell>
          <cell r="BR82">
            <v>-0.16408699750899999</v>
          </cell>
          <cell r="BS82">
            <v>0</v>
          </cell>
          <cell r="BT82">
            <v>-0.11804176122</v>
          </cell>
          <cell r="BU82">
            <v>0</v>
          </cell>
          <cell r="BV82">
            <v>-0.14197762310500001</v>
          </cell>
          <cell r="BW82">
            <v>-0.16748139262200001</v>
          </cell>
          <cell r="BX82">
            <v>-0.14847241342100001</v>
          </cell>
          <cell r="BY82">
            <v>0</v>
          </cell>
          <cell r="BZ82">
            <v>0</v>
          </cell>
          <cell r="CA82">
            <v>-0.16580386459800001</v>
          </cell>
          <cell r="CB82">
            <v>-0.15859304368499999</v>
          </cell>
          <cell r="CC82">
            <v>0</v>
          </cell>
          <cell r="CD82">
            <v>-0.11409625411</v>
          </cell>
          <cell r="CE82">
            <v>-0.204031616449</v>
          </cell>
          <cell r="CF82">
            <v>-0.18516565859299999</v>
          </cell>
          <cell r="CG82">
            <v>0</v>
          </cell>
          <cell r="CH82">
            <v>0</v>
          </cell>
          <cell r="CI82">
            <v>0</v>
          </cell>
          <cell r="CJ82">
            <v>-0.13015389442399999</v>
          </cell>
          <cell r="CK82">
            <v>0</v>
          </cell>
          <cell r="CL82">
            <v>-0.15897019207499999</v>
          </cell>
          <cell r="CM82">
            <v>-0.130933344364</v>
          </cell>
          <cell r="CN82">
            <v>0</v>
          </cell>
          <cell r="CO82">
            <v>-0.15087150037300001</v>
          </cell>
          <cell r="CP82">
            <v>-0.13087105751</v>
          </cell>
          <cell r="CQ82">
            <v>-0.154130920768</v>
          </cell>
          <cell r="CR82">
            <v>-0.15749236941299999</v>
          </cell>
          <cell r="CS82">
            <v>-0.15101851522900001</v>
          </cell>
          <cell r="CT82">
            <v>-0.14754545688599999</v>
          </cell>
          <cell r="CU82">
            <v>-0.12771549820899999</v>
          </cell>
          <cell r="CV82">
            <v>0</v>
          </cell>
          <cell r="CW82">
            <v>-0.14108251035200001</v>
          </cell>
          <cell r="CX82">
            <v>-0.151941850781</v>
          </cell>
          <cell r="CY82">
            <v>0</v>
          </cell>
          <cell r="CZ82">
            <v>-0.16251072287599999</v>
          </cell>
          <cell r="DA82">
            <v>0</v>
          </cell>
          <cell r="DB82">
            <v>-0.150050893426</v>
          </cell>
          <cell r="DC82">
            <v>-0.111797228456</v>
          </cell>
          <cell r="DD82">
            <v>0</v>
          </cell>
          <cell r="DE82">
            <v>-0.133690476418</v>
          </cell>
          <cell r="DF82">
            <v>0</v>
          </cell>
          <cell r="DG82">
            <v>-0.15406177938000001</v>
          </cell>
          <cell r="DH82">
            <v>-0.149836227298</v>
          </cell>
          <cell r="DI82">
            <v>-0.13501511514199999</v>
          </cell>
          <cell r="DJ82">
            <v>0</v>
          </cell>
          <cell r="DK82">
            <v>-0.12766765058000001</v>
          </cell>
          <cell r="DL82">
            <v>-0.15149852633499999</v>
          </cell>
          <cell r="DM82">
            <v>-0.125862970948</v>
          </cell>
          <cell r="DN82">
            <v>0</v>
          </cell>
          <cell r="DO82">
            <v>0</v>
          </cell>
          <cell r="DP82">
            <v>-0.17826168239099999</v>
          </cell>
          <cell r="DQ82">
            <v>-0.166511714458</v>
          </cell>
          <cell r="DR82">
            <v>0</v>
          </cell>
          <cell r="DS82">
            <v>-0.12914220988799999</v>
          </cell>
          <cell r="DT82">
            <v>0</v>
          </cell>
          <cell r="DU82">
            <v>0</v>
          </cell>
          <cell r="DV82">
            <v>0</v>
          </cell>
          <cell r="DW82">
            <v>-0.13448399305299999</v>
          </cell>
          <cell r="DX82">
            <v>-0.13600799441299999</v>
          </cell>
          <cell r="DY82">
            <v>0</v>
          </cell>
          <cell r="DZ82">
            <v>-0.133603870869</v>
          </cell>
          <cell r="EA82">
            <v>-0.16511356830599999</v>
          </cell>
          <cell r="EB82">
            <v>0</v>
          </cell>
          <cell r="EC82">
            <v>0</v>
          </cell>
          <cell r="ED82">
            <v>0</v>
          </cell>
          <cell r="EE82">
            <v>-0.118372634053</v>
          </cell>
          <cell r="EF82">
            <v>-0.137276500463</v>
          </cell>
          <cell r="EG82">
            <v>0</v>
          </cell>
          <cell r="EH82">
            <v>0</v>
          </cell>
          <cell r="EI82">
            <v>-0.17265692353199999</v>
          </cell>
          <cell r="EJ82">
            <v>-0.152504682541</v>
          </cell>
          <cell r="EK82">
            <v>-0.11955910921100001</v>
          </cell>
          <cell r="EL82">
            <v>-0.17634151876000001</v>
          </cell>
          <cell r="EM82">
            <v>-0.15913224220300001</v>
          </cell>
          <cell r="EN82">
            <v>-0.12374371290199999</v>
          </cell>
          <cell r="EO82">
            <v>-0.154351606965</v>
          </cell>
          <cell r="EP82">
            <v>-0.174355119467</v>
          </cell>
          <cell r="EQ82">
            <v>0</v>
          </cell>
          <cell r="ER82">
            <v>-0.13338546454899999</v>
          </cell>
          <cell r="ES82">
            <v>-0.15574939549</v>
          </cell>
          <cell r="ET82">
            <v>-0.17085893452199999</v>
          </cell>
          <cell r="EU82">
            <v>-0.132637828588</v>
          </cell>
          <cell r="EV82">
            <v>-0.15601485967600001</v>
          </cell>
          <cell r="EW82">
            <v>-0.14329586923099999</v>
          </cell>
          <cell r="EX82">
            <v>0</v>
          </cell>
          <cell r="EY82">
            <v>0</v>
          </cell>
          <cell r="EZ82">
            <v>-0.142922103405</v>
          </cell>
          <cell r="FA82">
            <v>-0.16239567100999999</v>
          </cell>
          <cell r="FB82">
            <v>0</v>
          </cell>
          <cell r="FC82">
            <v>0</v>
          </cell>
          <cell r="FD82">
            <v>-0.139191254973</v>
          </cell>
          <cell r="FE82">
            <v>0</v>
          </cell>
          <cell r="FF82">
            <v>-0.13673575222500001</v>
          </cell>
          <cell r="FG82">
            <v>-0.168304309249</v>
          </cell>
          <cell r="FH82">
            <v>0</v>
          </cell>
          <cell r="FI82">
            <v>-0.13715513050600001</v>
          </cell>
          <cell r="FJ82">
            <v>-0.14170809090100001</v>
          </cell>
          <cell r="FK82">
            <v>-0.139830723405</v>
          </cell>
          <cell r="FL82">
            <v>0</v>
          </cell>
          <cell r="FM82">
            <v>-0.13052229583300001</v>
          </cell>
          <cell r="FN82">
            <v>0</v>
          </cell>
          <cell r="FO82">
            <v>-0.129417032003</v>
          </cell>
          <cell r="FP82">
            <v>-0.12864300608599999</v>
          </cell>
          <cell r="FQ82">
            <v>-0.15639978647200001</v>
          </cell>
          <cell r="FR82">
            <v>0</v>
          </cell>
          <cell r="FS82">
            <v>-0.12542505562299999</v>
          </cell>
          <cell r="FT82">
            <v>0</v>
          </cell>
          <cell r="FU82">
            <v>-0.152787476778</v>
          </cell>
          <cell r="FV82">
            <v>0</v>
          </cell>
          <cell r="FW82">
            <v>0</v>
          </cell>
          <cell r="FX82">
            <v>-0.13526205718500001</v>
          </cell>
          <cell r="FY82">
            <v>-0.11857648193799999</v>
          </cell>
          <cell r="FZ82">
            <v>-0.12389510124899999</v>
          </cell>
          <cell r="GA82">
            <v>-0.17388220131400001</v>
          </cell>
          <cell r="GB82">
            <v>-0.15697531402100001</v>
          </cell>
          <cell r="GC82">
            <v>-0.13190968334700001</v>
          </cell>
          <cell r="GD82">
            <v>-0.122252136469</v>
          </cell>
          <cell r="GE82">
            <v>-0.13138307631000001</v>
          </cell>
          <cell r="GF82">
            <v>0</v>
          </cell>
          <cell r="GG82">
            <v>-0.10828376561399999</v>
          </cell>
          <cell r="GH82">
            <v>-0.14908085763500001</v>
          </cell>
          <cell r="GI82">
            <v>-0.14280590415</v>
          </cell>
          <cell r="GJ82">
            <v>0</v>
          </cell>
          <cell r="GK82">
            <v>0</v>
          </cell>
          <cell r="GL82">
            <v>-0.143412828445</v>
          </cell>
          <cell r="GM82">
            <v>-0.13153821229900001</v>
          </cell>
          <cell r="GN82">
            <v>-0.167631477118</v>
          </cell>
          <cell r="GO82">
            <v>-0.15533816814400001</v>
          </cell>
          <cell r="GP82">
            <v>-0.102602019906</v>
          </cell>
          <cell r="GQ82">
            <v>-0.12678310275099999</v>
          </cell>
          <cell r="GR82">
            <v>-0.132122263312</v>
          </cell>
          <cell r="GS82">
            <v>-0.14287117123599999</v>
          </cell>
          <cell r="GT82">
            <v>0</v>
          </cell>
          <cell r="GU82">
            <v>-0.142719984055</v>
          </cell>
          <cell r="GV82">
            <v>-0.11623173207</v>
          </cell>
          <cell r="GW82">
            <v>0</v>
          </cell>
          <cell r="GX82">
            <v>-0.15722972154600001</v>
          </cell>
          <cell r="GY82">
            <v>-0.15335467457800001</v>
          </cell>
          <cell r="GZ82">
            <v>-0.14653217792500001</v>
          </cell>
          <cell r="HA82">
            <v>0</v>
          </cell>
          <cell r="HB82">
            <v>-0.124831646681</v>
          </cell>
          <cell r="HC82">
            <v>0</v>
          </cell>
          <cell r="HD82">
            <v>-0.138036593795</v>
          </cell>
          <cell r="HE82">
            <v>-0.14868913590899999</v>
          </cell>
          <cell r="HF82">
            <v>0</v>
          </cell>
          <cell r="HG82">
            <v>0</v>
          </cell>
          <cell r="HH82">
            <v>0</v>
          </cell>
          <cell r="HI82">
            <v>-0.126227274537</v>
          </cell>
          <cell r="HJ82">
            <v>-0.13688416779000001</v>
          </cell>
          <cell r="HK82">
            <v>-0.12660270929299999</v>
          </cell>
          <cell r="HL82">
            <v>-0.13949422538299999</v>
          </cell>
          <cell r="HM82">
            <v>-0.13522054254999999</v>
          </cell>
          <cell r="HN82">
            <v>0</v>
          </cell>
          <cell r="HO82">
            <v>-0.121334783733</v>
          </cell>
          <cell r="HP82">
            <v>-0.15008564293400001</v>
          </cell>
          <cell r="HQ82">
            <v>-0.14172448217899999</v>
          </cell>
          <cell r="HR82">
            <v>0</v>
          </cell>
          <cell r="HS82">
            <v>-0.15549325943</v>
          </cell>
          <cell r="HT82">
            <v>-0.15627050399799999</v>
          </cell>
          <cell r="HU82">
            <v>-0.18505758047099999</v>
          </cell>
          <cell r="HV82">
            <v>0</v>
          </cell>
          <cell r="HW82">
            <v>-0.128291115165</v>
          </cell>
          <cell r="HX82">
            <v>-0.119641758502</v>
          </cell>
          <cell r="HY82">
            <v>0</v>
          </cell>
          <cell r="HZ82">
            <v>-0.12975937128100001</v>
          </cell>
          <cell r="IA82">
            <v>-0.12919020652800001</v>
          </cell>
          <cell r="IB82">
            <v>0</v>
          </cell>
          <cell r="IC82">
            <v>-0.15825457871000001</v>
          </cell>
          <cell r="ID82">
            <v>0</v>
          </cell>
          <cell r="IE82">
            <v>-0.13796684145900001</v>
          </cell>
          <cell r="IF82">
            <v>-0.122245199978</v>
          </cell>
          <cell r="IG82">
            <v>-0.175597250462</v>
          </cell>
          <cell r="IH82">
            <v>-0.10195060819399999</v>
          </cell>
          <cell r="II82">
            <v>-0.13823868334299999</v>
          </cell>
          <cell r="IJ82">
            <v>-0.173385560513</v>
          </cell>
          <cell r="IK82">
            <v>0</v>
          </cell>
          <cell r="IL82">
            <v>-0.15186259150500001</v>
          </cell>
          <cell r="IM82">
            <v>0</v>
          </cell>
          <cell r="IN82">
            <v>-0.132080167532</v>
          </cell>
          <cell r="IO82">
            <v>-0.17948542535299999</v>
          </cell>
          <cell r="IP82">
            <v>-0.15547223389100001</v>
          </cell>
          <cell r="IQ82">
            <v>-0.123763717711</v>
          </cell>
          <cell r="IR82">
            <v>-9.5841139554999996E-2</v>
          </cell>
          <cell r="IS82">
            <v>6.8618200719400002E-2</v>
          </cell>
          <cell r="IT82">
            <v>-1.39673054218</v>
          </cell>
        </row>
        <row r="83">
          <cell r="A83" t="str">
            <v>SNP_CZ_4326669_G805A_Q269._ethA</v>
          </cell>
          <cell r="B83">
            <v>0</v>
          </cell>
          <cell r="C83">
            <v>-0.155925691128</v>
          </cell>
          <cell r="D83">
            <v>0</v>
          </cell>
          <cell r="E83">
            <v>-0.16757066547900001</v>
          </cell>
          <cell r="F83">
            <v>0</v>
          </cell>
          <cell r="G83">
            <v>-0.152669131756</v>
          </cell>
          <cell r="H83">
            <v>-0.195344284177</v>
          </cell>
          <cell r="I83">
            <v>-0.16955614090000001</v>
          </cell>
          <cell r="J83">
            <v>-0.206725031137</v>
          </cell>
          <cell r="K83">
            <v>0</v>
          </cell>
          <cell r="L83">
            <v>-0.17004412412600001</v>
          </cell>
          <cell r="M83">
            <v>-0.162313356996</v>
          </cell>
          <cell r="N83">
            <v>-0.18875385820900001</v>
          </cell>
          <cell r="O83">
            <v>0</v>
          </cell>
          <cell r="P83">
            <v>-0.190162345767</v>
          </cell>
          <cell r="Q83">
            <v>0</v>
          </cell>
          <cell r="R83">
            <v>-0.217291429639</v>
          </cell>
          <cell r="S83">
            <v>-0.14573505520800001</v>
          </cell>
          <cell r="T83">
            <v>-0.20643012225599999</v>
          </cell>
          <cell r="U83">
            <v>-0.17454837262600001</v>
          </cell>
          <cell r="V83">
            <v>0</v>
          </cell>
          <cell r="W83">
            <v>0</v>
          </cell>
          <cell r="X83">
            <v>0</v>
          </cell>
          <cell r="Y83">
            <v>-0.17490659654099999</v>
          </cell>
          <cell r="Z83">
            <v>0</v>
          </cell>
          <cell r="AA83">
            <v>0</v>
          </cell>
          <cell r="AB83">
            <v>-0.176254153252</v>
          </cell>
          <cell r="AC83">
            <v>0</v>
          </cell>
          <cell r="AD83">
            <v>0</v>
          </cell>
          <cell r="AE83">
            <v>-0.19032374024400001</v>
          </cell>
          <cell r="AF83">
            <v>-0.15688723325699999</v>
          </cell>
          <cell r="AG83">
            <v>-0.160194352269</v>
          </cell>
          <cell r="AH83">
            <v>-0.16671308875099999</v>
          </cell>
          <cell r="AI83">
            <v>-0.203269824386</v>
          </cell>
          <cell r="AJ83">
            <v>-0.151177346706</v>
          </cell>
          <cell r="AK83">
            <v>0</v>
          </cell>
          <cell r="AL83">
            <v>-0.19630675017800001</v>
          </cell>
          <cell r="AM83">
            <v>0</v>
          </cell>
          <cell r="AN83">
            <v>-0.175641238689</v>
          </cell>
          <cell r="AO83">
            <v>-0.179565757513</v>
          </cell>
          <cell r="AP83">
            <v>-0.18599240481900001</v>
          </cell>
          <cell r="AQ83">
            <v>-0.15553337335600001</v>
          </cell>
          <cell r="AR83">
            <v>0</v>
          </cell>
          <cell r="AS83">
            <v>-0.16357927024400001</v>
          </cell>
          <cell r="AT83">
            <v>-0.20770557224799999</v>
          </cell>
          <cell r="AU83">
            <v>-0.17702797055200001</v>
          </cell>
          <cell r="AV83">
            <v>-0.18790698051499999</v>
          </cell>
          <cell r="AW83">
            <v>-0.19461187720299999</v>
          </cell>
          <cell r="AX83">
            <v>-0.18972533941299999</v>
          </cell>
          <cell r="AY83">
            <v>-0.20815300941500001</v>
          </cell>
          <cell r="AZ83">
            <v>0</v>
          </cell>
          <cell r="BA83">
            <v>0</v>
          </cell>
          <cell r="BB83">
            <v>-0.19476094842</v>
          </cell>
          <cell r="BC83">
            <v>0</v>
          </cell>
          <cell r="BD83">
            <v>0</v>
          </cell>
          <cell r="BE83">
            <v>-0.19953992962799999</v>
          </cell>
          <cell r="BF83">
            <v>0</v>
          </cell>
          <cell r="BG83">
            <v>0</v>
          </cell>
          <cell r="BH83">
            <v>0</v>
          </cell>
          <cell r="BI83">
            <v>-0.15331594645999999</v>
          </cell>
          <cell r="BJ83">
            <v>-0.18806861341</v>
          </cell>
          <cell r="BK83">
            <v>-0.186227783561</v>
          </cell>
          <cell r="BL83">
            <v>-0.17540168762200001</v>
          </cell>
          <cell r="BM83">
            <v>-0.13501878082800001</v>
          </cell>
          <cell r="BN83">
            <v>0</v>
          </cell>
          <cell r="BO83">
            <v>-0.23430199921100001</v>
          </cell>
          <cell r="BP83">
            <v>-0.17782375216499999</v>
          </cell>
          <cell r="BQ83">
            <v>0</v>
          </cell>
          <cell r="BR83">
            <v>-0.216575071216</v>
          </cell>
          <cell r="BS83">
            <v>-0.180102795362</v>
          </cell>
          <cell r="BT83">
            <v>-0.171475127339</v>
          </cell>
          <cell r="BU83">
            <v>-0.18241471052200001</v>
          </cell>
          <cell r="BV83">
            <v>-0.165769159794</v>
          </cell>
          <cell r="BW83">
            <v>-0.196138232946</v>
          </cell>
          <cell r="BX83">
            <v>-0.19592358171900001</v>
          </cell>
          <cell r="BY83">
            <v>0</v>
          </cell>
          <cell r="BZ83">
            <v>-0.16948838531999999</v>
          </cell>
          <cell r="CA83">
            <v>0</v>
          </cell>
          <cell r="CB83">
            <v>-0.15517447888899999</v>
          </cell>
          <cell r="CC83">
            <v>-0.15573590993899999</v>
          </cell>
          <cell r="CD83">
            <v>0</v>
          </cell>
          <cell r="CE83">
            <v>0</v>
          </cell>
          <cell r="CF83">
            <v>-0.181301593781</v>
          </cell>
          <cell r="CG83">
            <v>-0.17417711019500001</v>
          </cell>
          <cell r="CH83">
            <v>-0.165535509586</v>
          </cell>
          <cell r="CI83">
            <v>-0.176632970572</v>
          </cell>
          <cell r="CJ83">
            <v>-0.19175170361999999</v>
          </cell>
          <cell r="CK83">
            <v>0</v>
          </cell>
          <cell r="CL83">
            <v>-0.14890733361200001</v>
          </cell>
          <cell r="CM83">
            <v>-0.18341569602499999</v>
          </cell>
          <cell r="CN83">
            <v>0</v>
          </cell>
          <cell r="CO83">
            <v>-0.16628259420399999</v>
          </cell>
          <cell r="CP83">
            <v>0</v>
          </cell>
          <cell r="CQ83">
            <v>-0.18756450712700001</v>
          </cell>
          <cell r="CR83">
            <v>-0.17659714818</v>
          </cell>
          <cell r="CS83">
            <v>0</v>
          </cell>
          <cell r="CT83">
            <v>-0.18232640623999999</v>
          </cell>
          <cell r="CU83">
            <v>-0.195789262652</v>
          </cell>
          <cell r="CV83">
            <v>-0.156533062458</v>
          </cell>
          <cell r="CW83">
            <v>-0.173498019576</v>
          </cell>
          <cell r="CX83">
            <v>-0.18460085988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-0.18195837736100001</v>
          </cell>
          <cell r="DD83">
            <v>0</v>
          </cell>
          <cell r="DE83">
            <v>0</v>
          </cell>
          <cell r="DF83">
            <v>0</v>
          </cell>
          <cell r="DG83">
            <v>-0.18278968334199999</v>
          </cell>
          <cell r="DH83">
            <v>0</v>
          </cell>
          <cell r="DI83">
            <v>-0.164591550827</v>
          </cell>
          <cell r="DJ83">
            <v>-0.18945534527300001</v>
          </cell>
          <cell r="DK83">
            <v>-0.140876829624</v>
          </cell>
          <cell r="DL83">
            <v>-0.161999866366</v>
          </cell>
          <cell r="DM83">
            <v>-0.164273768663</v>
          </cell>
          <cell r="DN83">
            <v>-0.20912878215299999</v>
          </cell>
          <cell r="DO83">
            <v>0</v>
          </cell>
          <cell r="DP83">
            <v>-0.18105454742900001</v>
          </cell>
          <cell r="DQ83">
            <v>-0.181939795613</v>
          </cell>
          <cell r="DR83">
            <v>-0.16015933454</v>
          </cell>
          <cell r="DS83">
            <v>-0.154133751988</v>
          </cell>
          <cell r="DT83">
            <v>-0.19717362523099999</v>
          </cell>
          <cell r="DU83">
            <v>-0.17662885785099999</v>
          </cell>
          <cell r="DV83">
            <v>-0.164337322116</v>
          </cell>
          <cell r="DW83">
            <v>-0.18859042227299999</v>
          </cell>
          <cell r="DX83">
            <v>-0.14806394279000001</v>
          </cell>
          <cell r="DY83">
            <v>0</v>
          </cell>
          <cell r="DZ83">
            <v>-0.17177873849899999</v>
          </cell>
          <cell r="EA83">
            <v>0</v>
          </cell>
          <cell r="EB83">
            <v>0</v>
          </cell>
          <cell r="EC83">
            <v>-0.1861140728</v>
          </cell>
          <cell r="ED83">
            <v>0</v>
          </cell>
          <cell r="EE83">
            <v>-0.159314021468</v>
          </cell>
          <cell r="EF83">
            <v>0</v>
          </cell>
          <cell r="EG83">
            <v>0</v>
          </cell>
          <cell r="EH83">
            <v>0</v>
          </cell>
          <cell r="EI83">
            <v>-0.166634857655</v>
          </cell>
          <cell r="EJ83">
            <v>-0.17034918069800001</v>
          </cell>
          <cell r="EK83">
            <v>-0.15363900363399999</v>
          </cell>
          <cell r="EL83">
            <v>-0.17193409800500001</v>
          </cell>
          <cell r="EM83">
            <v>-0.176122054458</v>
          </cell>
          <cell r="EN83">
            <v>0</v>
          </cell>
          <cell r="EO83">
            <v>-0.18575732410000001</v>
          </cell>
          <cell r="EP83">
            <v>-0.16891449689900001</v>
          </cell>
          <cell r="EQ83">
            <v>0</v>
          </cell>
          <cell r="ER83">
            <v>-0.18274299800400001</v>
          </cell>
          <cell r="ES83">
            <v>0</v>
          </cell>
          <cell r="ET83">
            <v>0</v>
          </cell>
          <cell r="EU83">
            <v>-0.18249037861799999</v>
          </cell>
          <cell r="EV83">
            <v>-0.17835755646199999</v>
          </cell>
          <cell r="EW83">
            <v>0</v>
          </cell>
          <cell r="EX83">
            <v>-0.14369559288</v>
          </cell>
          <cell r="EY83">
            <v>0</v>
          </cell>
          <cell r="EZ83">
            <v>-0.18034000694800001</v>
          </cell>
          <cell r="FA83">
            <v>-0.16592890024199999</v>
          </cell>
          <cell r="FB83">
            <v>0</v>
          </cell>
          <cell r="FC83">
            <v>0</v>
          </cell>
          <cell r="FD83">
            <v>-0.19452996551999999</v>
          </cell>
          <cell r="FE83">
            <v>-0.20733885467099999</v>
          </cell>
          <cell r="FF83">
            <v>-0.14314791560199999</v>
          </cell>
          <cell r="FG83">
            <v>-0.17387193441400001</v>
          </cell>
          <cell r="FH83">
            <v>-0.17289859056500001</v>
          </cell>
          <cell r="FI83">
            <v>0</v>
          </cell>
          <cell r="FJ83">
            <v>-0.20821133255999999</v>
          </cell>
          <cell r="FK83">
            <v>-0.17684328556100001</v>
          </cell>
          <cell r="FL83">
            <v>-0.193419858813</v>
          </cell>
          <cell r="FM83">
            <v>0</v>
          </cell>
          <cell r="FN83">
            <v>-0.173316210508</v>
          </cell>
          <cell r="FO83">
            <v>0</v>
          </cell>
          <cell r="FP83">
            <v>-0.146884456277</v>
          </cell>
          <cell r="FQ83">
            <v>-0.20073606073899999</v>
          </cell>
          <cell r="FR83">
            <v>0</v>
          </cell>
          <cell r="FS83">
            <v>-0.186287239194</v>
          </cell>
          <cell r="FT83">
            <v>0</v>
          </cell>
          <cell r="FU83">
            <v>0</v>
          </cell>
          <cell r="FV83">
            <v>-0.17132642865200001</v>
          </cell>
          <cell r="FW83">
            <v>-0.19088692963100001</v>
          </cell>
          <cell r="FX83">
            <v>-0.15958335995699999</v>
          </cell>
          <cell r="FY83">
            <v>-0.16985557973400001</v>
          </cell>
          <cell r="FZ83">
            <v>0</v>
          </cell>
          <cell r="GA83">
            <v>-0.19653558731099999</v>
          </cell>
          <cell r="GB83">
            <v>-0.15479286014999999</v>
          </cell>
          <cell r="GC83">
            <v>-0.19106599688500001</v>
          </cell>
          <cell r="GD83">
            <v>-0.198655411601</v>
          </cell>
          <cell r="GE83">
            <v>-0.19635635614399999</v>
          </cell>
          <cell r="GF83">
            <v>0</v>
          </cell>
          <cell r="GG83">
            <v>-0.18258158862599999</v>
          </cell>
          <cell r="GH83">
            <v>-0.16346612572700001</v>
          </cell>
          <cell r="GI83">
            <v>-0.147431463003</v>
          </cell>
          <cell r="GJ83">
            <v>-0.204524934292</v>
          </cell>
          <cell r="GK83">
            <v>-0.21580968797200001</v>
          </cell>
          <cell r="GL83">
            <v>0</v>
          </cell>
          <cell r="GM83">
            <v>0</v>
          </cell>
          <cell r="GN83">
            <v>0</v>
          </cell>
          <cell r="GO83">
            <v>-0.173870950937</v>
          </cell>
          <cell r="GP83">
            <v>-0.189655676484</v>
          </cell>
          <cell r="GQ83">
            <v>-0.17088621854800001</v>
          </cell>
          <cell r="GR83">
            <v>-0.173142746091</v>
          </cell>
          <cell r="GS83">
            <v>0</v>
          </cell>
          <cell r="GT83">
            <v>-0.19158193469000001</v>
          </cell>
          <cell r="GU83">
            <v>0</v>
          </cell>
          <cell r="GV83">
            <v>-0.20955704152599999</v>
          </cell>
          <cell r="GW83">
            <v>0</v>
          </cell>
          <cell r="GX83">
            <v>-0.19439312815699999</v>
          </cell>
          <cell r="GY83">
            <v>-0.16953159868699999</v>
          </cell>
          <cell r="GZ83">
            <v>-0.18836870789499999</v>
          </cell>
          <cell r="HA83">
            <v>0</v>
          </cell>
          <cell r="HB83">
            <v>-0.172279298306</v>
          </cell>
          <cell r="HC83">
            <v>0</v>
          </cell>
          <cell r="HD83">
            <v>0</v>
          </cell>
          <cell r="HE83">
            <v>0</v>
          </cell>
          <cell r="HF83">
            <v>-0.18678890168699999</v>
          </cell>
          <cell r="HG83">
            <v>0</v>
          </cell>
          <cell r="HH83">
            <v>-0.18393380940000001</v>
          </cell>
          <cell r="HI83">
            <v>0</v>
          </cell>
          <cell r="HJ83">
            <v>-0.19155620038499999</v>
          </cell>
          <cell r="HK83">
            <v>-0.196436464787</v>
          </cell>
          <cell r="HL83">
            <v>-0.18231335282300001</v>
          </cell>
          <cell r="HM83">
            <v>-0.171211868525</v>
          </cell>
          <cell r="HN83">
            <v>0</v>
          </cell>
          <cell r="HO83">
            <v>-0.19022235274300001</v>
          </cell>
          <cell r="HP83">
            <v>0</v>
          </cell>
          <cell r="HQ83">
            <v>-0.17034307122199999</v>
          </cell>
          <cell r="HR83">
            <v>-0.166633471847</v>
          </cell>
          <cell r="HS83">
            <v>-0.183692038059</v>
          </cell>
          <cell r="HT83">
            <v>-0.142665848136</v>
          </cell>
          <cell r="HU83">
            <v>0</v>
          </cell>
          <cell r="HV83">
            <v>-0.15471535921099999</v>
          </cell>
          <cell r="HW83">
            <v>-0.19775749743000001</v>
          </cell>
          <cell r="HX83">
            <v>-0.13894912600500001</v>
          </cell>
          <cell r="HY83">
            <v>-0.20973262190799999</v>
          </cell>
          <cell r="HZ83">
            <v>0</v>
          </cell>
          <cell r="IA83">
            <v>-0.18969328701499999</v>
          </cell>
          <cell r="IB83">
            <v>-0.15229205787200001</v>
          </cell>
          <cell r="IC83">
            <v>0</v>
          </cell>
          <cell r="ID83">
            <v>-0.14817154407499999</v>
          </cell>
          <cell r="IE83">
            <v>-0.159903809428</v>
          </cell>
          <cell r="IF83">
            <v>-0.20362731814400001</v>
          </cell>
          <cell r="IG83">
            <v>-0.17552201449900001</v>
          </cell>
          <cell r="IH83">
            <v>-0.16182748973399999</v>
          </cell>
          <cell r="II83">
            <v>-0.176383629441</v>
          </cell>
          <cell r="IJ83">
            <v>-0.183067753911</v>
          </cell>
          <cell r="IK83">
            <v>-0.20354495942600001</v>
          </cell>
          <cell r="IL83">
            <v>-0.17601582407999999</v>
          </cell>
          <cell r="IM83">
            <v>-0.171855062246</v>
          </cell>
          <cell r="IN83">
            <v>0</v>
          </cell>
          <cell r="IO83">
            <v>-0.19612914323799999</v>
          </cell>
          <cell r="IP83">
            <v>-0.15950024128000001</v>
          </cell>
          <cell r="IQ83">
            <v>-0.17436985671499999</v>
          </cell>
          <cell r="IR83">
            <v>-0.11890588700800001</v>
          </cell>
          <cell r="IS83">
            <v>8.5149221122300001E-2</v>
          </cell>
          <cell r="IT83">
            <v>-1.3964412212399999</v>
          </cell>
        </row>
        <row r="84">
          <cell r="A84" t="str">
            <v>SNP_CN_4326858_G616C_Q206E_ethA</v>
          </cell>
          <cell r="B84">
            <v>0.16066598892200001</v>
          </cell>
          <cell r="C84">
            <v>0</v>
          </cell>
          <cell r="D84">
            <v>0.212249800563</v>
          </cell>
          <cell r="E84">
            <v>0</v>
          </cell>
          <cell r="F84">
            <v>0.168380826712</v>
          </cell>
          <cell r="G84">
            <v>0.17146679759</v>
          </cell>
          <cell r="H84">
            <v>0.197871789336</v>
          </cell>
          <cell r="I84">
            <v>0.20283259451399999</v>
          </cell>
          <cell r="J84">
            <v>0.19584140181500001</v>
          </cell>
          <cell r="K84">
            <v>0.215003594756</v>
          </cell>
          <cell r="L84">
            <v>0.21024973690500001</v>
          </cell>
          <cell r="M84">
            <v>0.186471551657</v>
          </cell>
          <cell r="N84">
            <v>0.155043050647</v>
          </cell>
          <cell r="O84">
            <v>0.19975946843600001</v>
          </cell>
          <cell r="P84">
            <v>0.17634896933999999</v>
          </cell>
          <cell r="Q84">
            <v>0.17521969974000001</v>
          </cell>
          <cell r="R84">
            <v>0</v>
          </cell>
          <cell r="S84">
            <v>0</v>
          </cell>
          <cell r="T84">
            <v>0</v>
          </cell>
          <cell r="U84">
            <v>0.164156883955</v>
          </cell>
          <cell r="V84">
            <v>0.192289799452</v>
          </cell>
          <cell r="W84">
            <v>0</v>
          </cell>
          <cell r="X84">
            <v>0.16332723200300001</v>
          </cell>
          <cell r="Y84">
            <v>0</v>
          </cell>
          <cell r="Z84">
            <v>0</v>
          </cell>
          <cell r="AA84">
            <v>0.19008108973499999</v>
          </cell>
          <cell r="AB84">
            <v>0.20545116066899999</v>
          </cell>
          <cell r="AC84">
            <v>0.21877640485800001</v>
          </cell>
          <cell r="AD84">
            <v>0.18191355466799999</v>
          </cell>
          <cell r="AE84">
            <v>0</v>
          </cell>
          <cell r="AF84">
            <v>0.216985046864</v>
          </cell>
          <cell r="AG84">
            <v>0</v>
          </cell>
          <cell r="AH84">
            <v>0</v>
          </cell>
          <cell r="AI84">
            <v>0.16385859251000001</v>
          </cell>
          <cell r="AJ84">
            <v>0.19935552775900001</v>
          </cell>
          <cell r="AK84">
            <v>0</v>
          </cell>
          <cell r="AL84">
            <v>0</v>
          </cell>
          <cell r="AM84">
            <v>0.18701982498200001</v>
          </cell>
          <cell r="AN84">
            <v>0.21374815702399999</v>
          </cell>
          <cell r="AO84">
            <v>0.192248046398</v>
          </cell>
          <cell r="AP84">
            <v>0.16324830055199999</v>
          </cell>
          <cell r="AQ84">
            <v>0</v>
          </cell>
          <cell r="AR84">
            <v>0.183233484626</v>
          </cell>
          <cell r="AS84">
            <v>0</v>
          </cell>
          <cell r="AT84">
            <v>0</v>
          </cell>
          <cell r="AU84">
            <v>0</v>
          </cell>
          <cell r="AV84">
            <v>0.22305919229999999</v>
          </cell>
          <cell r="AW84">
            <v>0.19249454140700001</v>
          </cell>
          <cell r="AX84">
            <v>0.19842487573600001</v>
          </cell>
          <cell r="AY84">
            <v>0</v>
          </cell>
          <cell r="AZ84">
            <v>0</v>
          </cell>
          <cell r="BA84">
            <v>0.21775954961800001</v>
          </cell>
          <cell r="BB84">
            <v>0.184767886996</v>
          </cell>
          <cell r="BC84">
            <v>0.20422020554500001</v>
          </cell>
          <cell r="BD84">
            <v>0</v>
          </cell>
          <cell r="BE84">
            <v>0.206926211715</v>
          </cell>
          <cell r="BF84">
            <v>0.19481986761100001</v>
          </cell>
          <cell r="BG84">
            <v>0.21017098426799999</v>
          </cell>
          <cell r="BH84">
            <v>0</v>
          </cell>
          <cell r="BI84">
            <v>0</v>
          </cell>
          <cell r="BJ84">
            <v>0.207021027803</v>
          </cell>
          <cell r="BK84">
            <v>0</v>
          </cell>
          <cell r="BL84">
            <v>0.24452342093000001</v>
          </cell>
          <cell r="BM84">
            <v>0.20589280128500001</v>
          </cell>
          <cell r="BN84">
            <v>0.17975264787699999</v>
          </cell>
          <cell r="BO84">
            <v>0.19824089109900001</v>
          </cell>
          <cell r="BP84">
            <v>0.19093915820099999</v>
          </cell>
          <cell r="BQ84">
            <v>0</v>
          </cell>
          <cell r="BR84">
            <v>0.18585340678699999</v>
          </cell>
          <cell r="BS84">
            <v>0.16873368620900001</v>
          </cell>
          <cell r="BT84">
            <v>0.181872442365</v>
          </cell>
          <cell r="BU84">
            <v>0.17834050953399999</v>
          </cell>
          <cell r="BV84">
            <v>0.189359471202</v>
          </cell>
          <cell r="BW84">
            <v>0.22841472923799999</v>
          </cell>
          <cell r="BX84">
            <v>0.19462582469</v>
          </cell>
          <cell r="BY84">
            <v>0.168047934771</v>
          </cell>
          <cell r="BZ84">
            <v>0.19279435277000001</v>
          </cell>
          <cell r="CA84">
            <v>0.18628379702600001</v>
          </cell>
          <cell r="CB84">
            <v>0</v>
          </cell>
          <cell r="CC84">
            <v>0.19354666769500001</v>
          </cell>
          <cell r="CD84">
            <v>0</v>
          </cell>
          <cell r="CE84">
            <v>0.16877318918699999</v>
          </cell>
          <cell r="CF84">
            <v>0.19801998138400001</v>
          </cell>
          <cell r="CG84">
            <v>0.208838045597</v>
          </cell>
          <cell r="CH84">
            <v>0.21941283345199999</v>
          </cell>
          <cell r="CI84">
            <v>0.17264749109700001</v>
          </cell>
          <cell r="CJ84">
            <v>0</v>
          </cell>
          <cell r="CK84">
            <v>0</v>
          </cell>
          <cell r="CL84">
            <v>0.20566397905299999</v>
          </cell>
          <cell r="CM84">
            <v>0.207511544228</v>
          </cell>
          <cell r="CN84">
            <v>0.18892487883600001</v>
          </cell>
          <cell r="CO84">
            <v>0.18425422906899999</v>
          </cell>
          <cell r="CP84">
            <v>0</v>
          </cell>
          <cell r="CQ84">
            <v>0.157827913761</v>
          </cell>
          <cell r="CR84">
            <v>0.222879335284</v>
          </cell>
          <cell r="CS84">
            <v>0.19864577054999999</v>
          </cell>
          <cell r="CT84">
            <v>0</v>
          </cell>
          <cell r="CU84">
            <v>0.188900843263</v>
          </cell>
          <cell r="CV84">
            <v>0.18177305161999999</v>
          </cell>
          <cell r="CW84">
            <v>0.18764960765800001</v>
          </cell>
          <cell r="CX84">
            <v>0</v>
          </cell>
          <cell r="CY84">
            <v>0.17920151352899999</v>
          </cell>
          <cell r="CZ84">
            <v>0.17965836823</v>
          </cell>
          <cell r="DA84">
            <v>0</v>
          </cell>
          <cell r="DB84">
            <v>0.18528617918500001</v>
          </cell>
          <cell r="DC84">
            <v>0</v>
          </cell>
          <cell r="DD84">
            <v>0.190335646272</v>
          </cell>
          <cell r="DE84">
            <v>0.177448436618</v>
          </cell>
          <cell r="DF84">
            <v>0.215191304684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0.207807138562</v>
          </cell>
          <cell r="DQ84">
            <v>0.19589503109500001</v>
          </cell>
          <cell r="DR84">
            <v>0.19740182161299999</v>
          </cell>
          <cell r="DS84">
            <v>0.18767620623100001</v>
          </cell>
          <cell r="DT84">
            <v>0.171336069703</v>
          </cell>
          <cell r="DU84">
            <v>0.1973849684</v>
          </cell>
          <cell r="DV84">
            <v>0.19109149277199999</v>
          </cell>
          <cell r="DW84">
            <v>0.22044248879</v>
          </cell>
          <cell r="DX84">
            <v>0.211182579398</v>
          </cell>
          <cell r="DY84">
            <v>0.217010334134</v>
          </cell>
          <cell r="DZ84">
            <v>0.19429068267300001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0.16040183603800001</v>
          </cell>
          <cell r="EF84">
            <v>0.20016548037500001</v>
          </cell>
          <cell r="EG84">
            <v>0.20127268135500001</v>
          </cell>
          <cell r="EH84">
            <v>0.191660612822</v>
          </cell>
          <cell r="EI84">
            <v>0.21573999524099999</v>
          </cell>
          <cell r="EJ84">
            <v>0.19642175734</v>
          </cell>
          <cell r="EK84">
            <v>0.201867341995</v>
          </cell>
          <cell r="EL84">
            <v>0.21490657329599999</v>
          </cell>
          <cell r="EM84">
            <v>0.18036954104899999</v>
          </cell>
          <cell r="EN84">
            <v>0.17031094431900001</v>
          </cell>
          <cell r="EO84">
            <v>0</v>
          </cell>
          <cell r="EP84">
            <v>0.19622041285</v>
          </cell>
          <cell r="EQ84">
            <v>0.17299920320500001</v>
          </cell>
          <cell r="ER84">
            <v>0</v>
          </cell>
          <cell r="ES84">
            <v>0.180961936712</v>
          </cell>
          <cell r="ET84">
            <v>0.198334544897</v>
          </cell>
          <cell r="EU84">
            <v>0.153874620795</v>
          </cell>
          <cell r="EV84">
            <v>0.19101113081000001</v>
          </cell>
          <cell r="EW84">
            <v>0.191439509392</v>
          </cell>
          <cell r="EX84">
            <v>0</v>
          </cell>
          <cell r="EY84">
            <v>0.185032427311</v>
          </cell>
          <cell r="EZ84">
            <v>0.21070419251899999</v>
          </cell>
          <cell r="FA84">
            <v>0.21014031767800001</v>
          </cell>
          <cell r="FB84">
            <v>0.183375805616</v>
          </cell>
          <cell r="FC84">
            <v>0.18412838876199999</v>
          </cell>
          <cell r="FD84">
            <v>0</v>
          </cell>
          <cell r="FE84">
            <v>0</v>
          </cell>
          <cell r="FF84">
            <v>0.20116278529199999</v>
          </cell>
          <cell r="FG84">
            <v>0.17006736993800001</v>
          </cell>
          <cell r="FH84">
            <v>0</v>
          </cell>
          <cell r="FI84">
            <v>0.19571280479399999</v>
          </cell>
          <cell r="FJ84">
            <v>0</v>
          </cell>
          <cell r="FK84">
            <v>0.22709664702400001</v>
          </cell>
          <cell r="FL84">
            <v>0</v>
          </cell>
          <cell r="FM84">
            <v>0.20573531091200001</v>
          </cell>
          <cell r="FN84">
            <v>0.206786558032</v>
          </cell>
          <cell r="FO84">
            <v>0.18170143663900001</v>
          </cell>
          <cell r="FP84">
            <v>0.17906998097900001</v>
          </cell>
          <cell r="FQ84">
            <v>0</v>
          </cell>
          <cell r="FR84">
            <v>0</v>
          </cell>
          <cell r="FS84">
            <v>0.19321727752699999</v>
          </cell>
          <cell r="FT84">
            <v>0</v>
          </cell>
          <cell r="FU84">
            <v>0.18186265230199999</v>
          </cell>
          <cell r="FV84">
            <v>0.18428614735599999</v>
          </cell>
          <cell r="FW84">
            <v>0.16038997471300001</v>
          </cell>
          <cell r="FX84">
            <v>0.20512729883200001</v>
          </cell>
          <cell r="FY84">
            <v>0.191284805536</v>
          </cell>
          <cell r="FZ84">
            <v>0</v>
          </cell>
          <cell r="GA84">
            <v>0.210547164083</v>
          </cell>
          <cell r="GB84">
            <v>0.20080016553400001</v>
          </cell>
          <cell r="GC84">
            <v>0</v>
          </cell>
          <cell r="GD84">
            <v>0.21248857676999999</v>
          </cell>
          <cell r="GE84">
            <v>0</v>
          </cell>
          <cell r="GF84">
            <v>0.195716068149</v>
          </cell>
          <cell r="GG84">
            <v>0.19105577468900001</v>
          </cell>
          <cell r="GH84">
            <v>0</v>
          </cell>
          <cell r="GI84">
            <v>0.18511705100500001</v>
          </cell>
          <cell r="GJ84">
            <v>0.20465335249899999</v>
          </cell>
          <cell r="GK84">
            <v>0.18968570232400001</v>
          </cell>
          <cell r="GL84">
            <v>0</v>
          </cell>
          <cell r="GM84">
            <v>0.212503418326</v>
          </cell>
          <cell r="GN84">
            <v>0.15309101343199999</v>
          </cell>
          <cell r="GO84">
            <v>0</v>
          </cell>
          <cell r="GP84">
            <v>0.195666238666</v>
          </cell>
          <cell r="GQ84">
            <v>0</v>
          </cell>
          <cell r="GR84">
            <v>0</v>
          </cell>
          <cell r="GS84">
            <v>0.184837907553</v>
          </cell>
          <cell r="GT84">
            <v>0.18284653127200001</v>
          </cell>
          <cell r="GU84">
            <v>0</v>
          </cell>
          <cell r="GV84">
            <v>0.207385376096</v>
          </cell>
          <cell r="GW84">
            <v>0</v>
          </cell>
          <cell r="GX84">
            <v>0</v>
          </cell>
          <cell r="GY84">
            <v>0.18363614380400001</v>
          </cell>
          <cell r="GZ84">
            <v>0.17544326186199999</v>
          </cell>
          <cell r="HA84">
            <v>0</v>
          </cell>
          <cell r="HB84">
            <v>0.18734574317899999</v>
          </cell>
          <cell r="HC84">
            <v>0.20545467734299999</v>
          </cell>
          <cell r="HD84">
            <v>0</v>
          </cell>
          <cell r="HE84">
            <v>0.18161773681599999</v>
          </cell>
          <cell r="HF84">
            <v>0</v>
          </cell>
          <cell r="HG84">
            <v>0.186234787107</v>
          </cell>
          <cell r="HH84">
            <v>0.21624967455899999</v>
          </cell>
          <cell r="HI84">
            <v>0</v>
          </cell>
          <cell r="HJ84">
            <v>0</v>
          </cell>
          <cell r="HK84">
            <v>0.18667253851900001</v>
          </cell>
          <cell r="HL84">
            <v>0</v>
          </cell>
          <cell r="HM84">
            <v>0.194360122085</v>
          </cell>
          <cell r="HN84">
            <v>0.19554805755599999</v>
          </cell>
          <cell r="HO84">
            <v>0.18704609572899999</v>
          </cell>
          <cell r="HP84">
            <v>0</v>
          </cell>
          <cell r="HQ84">
            <v>0.19684651493999999</v>
          </cell>
          <cell r="HR84">
            <v>0</v>
          </cell>
          <cell r="HS84">
            <v>0</v>
          </cell>
          <cell r="HT84">
            <v>0</v>
          </cell>
          <cell r="HU84">
            <v>0</v>
          </cell>
          <cell r="HV84">
            <v>0.17502999305700001</v>
          </cell>
          <cell r="HW84">
            <v>0</v>
          </cell>
          <cell r="HX84">
            <v>0</v>
          </cell>
          <cell r="HY84">
            <v>0.16678737103899999</v>
          </cell>
          <cell r="HZ84">
            <v>0.189316630363</v>
          </cell>
          <cell r="IA84">
            <v>0.22319592535499999</v>
          </cell>
          <cell r="IB84">
            <v>0.203437834978</v>
          </cell>
          <cell r="IC84">
            <v>0</v>
          </cell>
          <cell r="ID84">
            <v>0.18845435977</v>
          </cell>
          <cell r="IE84">
            <v>0.18208570778399999</v>
          </cell>
          <cell r="IF84">
            <v>0.20082245767099999</v>
          </cell>
          <cell r="IG84">
            <v>0.16117952763999999</v>
          </cell>
          <cell r="IH84">
            <v>0.19529567658899999</v>
          </cell>
          <cell r="II84">
            <v>0</v>
          </cell>
          <cell r="IJ84">
            <v>0.179363802075</v>
          </cell>
          <cell r="IK84">
            <v>0.18242372572400001</v>
          </cell>
          <cell r="IL84">
            <v>0.19300277531099999</v>
          </cell>
          <cell r="IM84">
            <v>0</v>
          </cell>
          <cell r="IN84">
            <v>0.22430594265500001</v>
          </cell>
          <cell r="IO84">
            <v>0.19469113647899999</v>
          </cell>
          <cell r="IP84">
            <v>0.199026718736</v>
          </cell>
          <cell r="IQ84">
            <v>0.18384504318200001</v>
          </cell>
          <cell r="IR84">
            <v>0.12776118516900001</v>
          </cell>
          <cell r="IS84">
            <v>9.1910332441299994E-2</v>
          </cell>
          <cell r="IT84">
            <v>1.39006340504</v>
          </cell>
        </row>
        <row r="85">
          <cell r="A85" t="str">
            <v>SNP_CN_4326815_C659T_G220D_ethA</v>
          </cell>
          <cell r="B85">
            <v>0.19380252063299999</v>
          </cell>
          <cell r="C85">
            <v>0.181840822101</v>
          </cell>
          <cell r="D85">
            <v>0</v>
          </cell>
          <cell r="E85">
            <v>0.20177564024899999</v>
          </cell>
          <cell r="F85">
            <v>0.18455067277000001</v>
          </cell>
          <cell r="G85">
            <v>0</v>
          </cell>
          <cell r="H85">
            <v>0.193563565612</v>
          </cell>
          <cell r="I85">
            <v>0.18765807151800001</v>
          </cell>
          <cell r="J85">
            <v>0.16492043435600001</v>
          </cell>
          <cell r="K85">
            <v>0.18767112493499999</v>
          </cell>
          <cell r="L85">
            <v>0.19230665266499999</v>
          </cell>
          <cell r="M85">
            <v>0</v>
          </cell>
          <cell r="N85">
            <v>0</v>
          </cell>
          <cell r="O85">
            <v>0.20646853744999999</v>
          </cell>
          <cell r="P85">
            <v>0.18107558786899999</v>
          </cell>
          <cell r="Q85">
            <v>0.15986318886299999</v>
          </cell>
          <cell r="R85">
            <v>0</v>
          </cell>
          <cell r="S85">
            <v>0</v>
          </cell>
          <cell r="T85">
            <v>0</v>
          </cell>
          <cell r="U85">
            <v>0.22168339788899999</v>
          </cell>
          <cell r="V85">
            <v>0.19291743636100001</v>
          </cell>
          <cell r="W85">
            <v>0.21513018011999999</v>
          </cell>
          <cell r="X85">
            <v>0.17122766375500001</v>
          </cell>
          <cell r="Y85">
            <v>0.20651157200299999</v>
          </cell>
          <cell r="Z85">
            <v>0</v>
          </cell>
          <cell r="AA85">
            <v>0.173758223653</v>
          </cell>
          <cell r="AB85">
            <v>0.20352768898000001</v>
          </cell>
          <cell r="AC85">
            <v>0</v>
          </cell>
          <cell r="AD85">
            <v>0.20000562071799999</v>
          </cell>
          <cell r="AE85">
            <v>0.18486924469499999</v>
          </cell>
          <cell r="AF85">
            <v>0.20492173731300001</v>
          </cell>
          <cell r="AG85">
            <v>0.22327615320700001</v>
          </cell>
          <cell r="AH85">
            <v>0.20252521336099999</v>
          </cell>
          <cell r="AI85">
            <v>0.197074666619</v>
          </cell>
          <cell r="AJ85">
            <v>0.192670181394</v>
          </cell>
          <cell r="AK85">
            <v>0.18949267268200001</v>
          </cell>
          <cell r="AL85">
            <v>0.18467643856999999</v>
          </cell>
          <cell r="AM85">
            <v>0</v>
          </cell>
          <cell r="AN85">
            <v>0.178528279066</v>
          </cell>
          <cell r="AO85">
            <v>0.23099984228600001</v>
          </cell>
          <cell r="AP85">
            <v>0.17733426392099999</v>
          </cell>
          <cell r="AQ85">
            <v>0.20227806270099999</v>
          </cell>
          <cell r="AR85">
            <v>0.19522130489299999</v>
          </cell>
          <cell r="AS85">
            <v>0</v>
          </cell>
          <cell r="AT85">
            <v>0.19817711412899999</v>
          </cell>
          <cell r="AU85">
            <v>0</v>
          </cell>
          <cell r="AV85">
            <v>0</v>
          </cell>
          <cell r="AW85">
            <v>0.225456625223</v>
          </cell>
          <cell r="AX85">
            <v>0.215772151947</v>
          </cell>
          <cell r="AY85">
            <v>0.16441310942199999</v>
          </cell>
          <cell r="AZ85">
            <v>0.18436925113200001</v>
          </cell>
          <cell r="BA85">
            <v>0.17928919196099999</v>
          </cell>
          <cell r="BB85">
            <v>0.18859523534799999</v>
          </cell>
          <cell r="BC85">
            <v>0</v>
          </cell>
          <cell r="BD85">
            <v>0.162950396538</v>
          </cell>
          <cell r="BE85">
            <v>0.224025771022</v>
          </cell>
          <cell r="BF85">
            <v>0.222877323627</v>
          </cell>
          <cell r="BG85">
            <v>0.194456100464</v>
          </cell>
          <cell r="BH85">
            <v>0.20202082395599999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0.219660788774</v>
          </cell>
          <cell r="BO85">
            <v>0.175120949745</v>
          </cell>
          <cell r="BP85">
            <v>0.20295812189599999</v>
          </cell>
          <cell r="BQ85">
            <v>0</v>
          </cell>
          <cell r="BR85">
            <v>0</v>
          </cell>
          <cell r="BS85">
            <v>0</v>
          </cell>
          <cell r="BT85">
            <v>0.18611705303199999</v>
          </cell>
          <cell r="BU85">
            <v>0</v>
          </cell>
          <cell r="BV85">
            <v>0.19542953371999999</v>
          </cell>
          <cell r="BW85">
            <v>0</v>
          </cell>
          <cell r="BX85">
            <v>0.20195998251399999</v>
          </cell>
          <cell r="BY85">
            <v>0</v>
          </cell>
          <cell r="BZ85">
            <v>0</v>
          </cell>
          <cell r="CA85">
            <v>0.193408221006</v>
          </cell>
          <cell r="CB85">
            <v>0.20147728919999999</v>
          </cell>
          <cell r="CC85">
            <v>0.20719349384300001</v>
          </cell>
          <cell r="CD85">
            <v>0.20442980527900001</v>
          </cell>
          <cell r="CE85">
            <v>0.15585061907799999</v>
          </cell>
          <cell r="CF85">
            <v>0.16937236487900001</v>
          </cell>
          <cell r="CG85">
            <v>0.17910143733</v>
          </cell>
          <cell r="CH85">
            <v>0</v>
          </cell>
          <cell r="CI85">
            <v>0</v>
          </cell>
          <cell r="CJ85">
            <v>0.182724237442</v>
          </cell>
          <cell r="CK85">
            <v>0.225946754217</v>
          </cell>
          <cell r="CL85">
            <v>0.19136479497</v>
          </cell>
          <cell r="CM85">
            <v>0.20734755694900001</v>
          </cell>
          <cell r="CN85">
            <v>0.15741826593899999</v>
          </cell>
          <cell r="CO85">
            <v>0</v>
          </cell>
          <cell r="CP85">
            <v>0</v>
          </cell>
          <cell r="CQ85">
            <v>0.18236470222500001</v>
          </cell>
          <cell r="CR85">
            <v>0.18279275298100001</v>
          </cell>
          <cell r="CS85">
            <v>0.22575701773199999</v>
          </cell>
          <cell r="CT85">
            <v>0</v>
          </cell>
          <cell r="CU85">
            <v>0.21705481409999999</v>
          </cell>
          <cell r="CV85">
            <v>0.16912321746299999</v>
          </cell>
          <cell r="CW85">
            <v>0.17474763095400001</v>
          </cell>
          <cell r="CX85">
            <v>0.193519055843</v>
          </cell>
          <cell r="CY85">
            <v>0.18783213198199999</v>
          </cell>
          <cell r="CZ85">
            <v>0.18518307805100001</v>
          </cell>
          <cell r="DA85">
            <v>0.17834287881899999</v>
          </cell>
          <cell r="DB85">
            <v>0.17192144691899999</v>
          </cell>
          <cell r="DC85">
            <v>0.18089313805099999</v>
          </cell>
          <cell r="DD85">
            <v>0</v>
          </cell>
          <cell r="DE85">
            <v>0</v>
          </cell>
          <cell r="DF85">
            <v>0.20799908042000001</v>
          </cell>
          <cell r="DG85">
            <v>0.20351648330700001</v>
          </cell>
          <cell r="DH85">
            <v>0.173146128654</v>
          </cell>
          <cell r="DI85">
            <v>0.16742318868600001</v>
          </cell>
          <cell r="DJ85">
            <v>0</v>
          </cell>
          <cell r="DK85">
            <v>0.215456783772</v>
          </cell>
          <cell r="DL85">
            <v>0.19587869942200001</v>
          </cell>
          <cell r="DM85">
            <v>0.19749104976699999</v>
          </cell>
          <cell r="DN85">
            <v>0.18216377496700001</v>
          </cell>
          <cell r="DO85">
            <v>0.22278673946899999</v>
          </cell>
          <cell r="DP85">
            <v>0</v>
          </cell>
          <cell r="DQ85">
            <v>0.18603573739500001</v>
          </cell>
          <cell r="DR85">
            <v>0.21113793551900001</v>
          </cell>
          <cell r="DS85">
            <v>0.18101565539799999</v>
          </cell>
          <cell r="DT85">
            <v>0.18820980191200001</v>
          </cell>
          <cell r="DU85">
            <v>0.199952244759</v>
          </cell>
          <cell r="DV85">
            <v>0.18332467973200001</v>
          </cell>
          <cell r="DW85">
            <v>0.19360241293899999</v>
          </cell>
          <cell r="DX85">
            <v>0.194916933775</v>
          </cell>
          <cell r="DY85">
            <v>0.18176805973099999</v>
          </cell>
          <cell r="DZ85">
            <v>0.177221179008</v>
          </cell>
          <cell r="EA85">
            <v>0</v>
          </cell>
          <cell r="EB85">
            <v>0.19192755222300001</v>
          </cell>
          <cell r="EC85">
            <v>0.203949779272</v>
          </cell>
          <cell r="ED85">
            <v>0.182326391339</v>
          </cell>
          <cell r="EE85">
            <v>0.16453078389199999</v>
          </cell>
          <cell r="EF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0.22320938110399999</v>
          </cell>
          <cell r="EK85">
            <v>0.200326725841</v>
          </cell>
          <cell r="EL85">
            <v>0.189212471247</v>
          </cell>
          <cell r="EM85">
            <v>0</v>
          </cell>
          <cell r="EN85">
            <v>0.180754572153</v>
          </cell>
          <cell r="EO85">
            <v>0</v>
          </cell>
          <cell r="EP85">
            <v>0.207096293569</v>
          </cell>
          <cell r="EQ85">
            <v>0.17910246551</v>
          </cell>
          <cell r="ER85">
            <v>0</v>
          </cell>
          <cell r="ES85">
            <v>0</v>
          </cell>
          <cell r="ET85">
            <v>0.182139262557</v>
          </cell>
          <cell r="EU85">
            <v>0</v>
          </cell>
          <cell r="EV85">
            <v>0</v>
          </cell>
          <cell r="EW85">
            <v>0</v>
          </cell>
          <cell r="EX85">
            <v>0.20126692950700001</v>
          </cell>
          <cell r="EY85">
            <v>0.17269764840599999</v>
          </cell>
          <cell r="EZ85">
            <v>0</v>
          </cell>
          <cell r="FA85">
            <v>0</v>
          </cell>
          <cell r="FB85">
            <v>0</v>
          </cell>
          <cell r="FC85">
            <v>0.17877027392399999</v>
          </cell>
          <cell r="FD85">
            <v>0.20271055400400001</v>
          </cell>
          <cell r="FE85">
            <v>0.16494071483600001</v>
          </cell>
          <cell r="FF85">
            <v>0.22629848122599999</v>
          </cell>
          <cell r="FG85">
            <v>0.19197364151499999</v>
          </cell>
          <cell r="FH85">
            <v>0.22415830195</v>
          </cell>
          <cell r="FI85">
            <v>0.20890955626999999</v>
          </cell>
          <cell r="FJ85">
            <v>0.21498422324700001</v>
          </cell>
          <cell r="FK85">
            <v>0.23230402171600001</v>
          </cell>
          <cell r="FL85">
            <v>0.198484569788</v>
          </cell>
          <cell r="FM85">
            <v>0.19188269972800001</v>
          </cell>
          <cell r="FN85">
            <v>0.16861765086700001</v>
          </cell>
          <cell r="FO85">
            <v>0.19147580861999999</v>
          </cell>
          <cell r="FP85">
            <v>0</v>
          </cell>
          <cell r="FQ85">
            <v>0</v>
          </cell>
          <cell r="FR85">
            <v>0.20072382688500001</v>
          </cell>
          <cell r="FS85">
            <v>0.19790433347200001</v>
          </cell>
          <cell r="FT85">
            <v>0</v>
          </cell>
          <cell r="FU85">
            <v>0.18973533809199999</v>
          </cell>
          <cell r="FV85">
            <v>0</v>
          </cell>
          <cell r="FW85">
            <v>0</v>
          </cell>
          <cell r="FX85">
            <v>0.20386557281000001</v>
          </cell>
          <cell r="FY85">
            <v>0</v>
          </cell>
          <cell r="FZ85">
            <v>0</v>
          </cell>
          <cell r="GA85">
            <v>0.20810668170499999</v>
          </cell>
          <cell r="GB85">
            <v>0.18297423422299999</v>
          </cell>
          <cell r="GC85">
            <v>0.19478978216599999</v>
          </cell>
          <cell r="GD85">
            <v>0</v>
          </cell>
          <cell r="GE85">
            <v>0.17410586774299999</v>
          </cell>
          <cell r="GF85">
            <v>0</v>
          </cell>
          <cell r="GG85">
            <v>0</v>
          </cell>
          <cell r="GH85">
            <v>0.20537129044499999</v>
          </cell>
          <cell r="GI85">
            <v>0</v>
          </cell>
          <cell r="GJ85">
            <v>0</v>
          </cell>
          <cell r="GK85">
            <v>0.190133169293</v>
          </cell>
          <cell r="GL85">
            <v>0.199537649751</v>
          </cell>
          <cell r="GM85">
            <v>0</v>
          </cell>
          <cell r="GN85">
            <v>0.175143003464</v>
          </cell>
          <cell r="GO85">
            <v>0.17700529098500001</v>
          </cell>
          <cell r="GP85">
            <v>0.186953470111</v>
          </cell>
          <cell r="GQ85">
            <v>0</v>
          </cell>
          <cell r="GR85">
            <v>0</v>
          </cell>
          <cell r="GS85">
            <v>0</v>
          </cell>
          <cell r="GT85">
            <v>0</v>
          </cell>
          <cell r="GU85">
            <v>0</v>
          </cell>
          <cell r="GV85">
            <v>0.224522680044</v>
          </cell>
          <cell r="GW85">
            <v>0</v>
          </cell>
          <cell r="GX85">
            <v>0.16981121897699999</v>
          </cell>
          <cell r="GY85">
            <v>0.19755129516100001</v>
          </cell>
          <cell r="GZ85">
            <v>0</v>
          </cell>
          <cell r="HA85">
            <v>0.20821645855900001</v>
          </cell>
          <cell r="HB85">
            <v>0</v>
          </cell>
          <cell r="HC85">
            <v>0</v>
          </cell>
          <cell r="HD85">
            <v>0</v>
          </cell>
          <cell r="HE85">
            <v>0.171009063721</v>
          </cell>
          <cell r="HF85">
            <v>0.22646039724299999</v>
          </cell>
          <cell r="HG85">
            <v>0.186837613583</v>
          </cell>
          <cell r="HH85">
            <v>0</v>
          </cell>
          <cell r="HI85">
            <v>0.17422845959700001</v>
          </cell>
          <cell r="HJ85">
            <v>0.208289071918</v>
          </cell>
          <cell r="HK85">
            <v>0.20753270387600001</v>
          </cell>
          <cell r="HL85">
            <v>0.192933008075</v>
          </cell>
          <cell r="HM85">
            <v>0.19760787487000001</v>
          </cell>
          <cell r="HN85">
            <v>0</v>
          </cell>
          <cell r="HO85">
            <v>0</v>
          </cell>
          <cell r="HP85">
            <v>0.14872720837600001</v>
          </cell>
          <cell r="HQ85">
            <v>0.230080783367</v>
          </cell>
          <cell r="HR85">
            <v>0</v>
          </cell>
          <cell r="HS85">
            <v>0.22254991531400001</v>
          </cell>
          <cell r="HT85">
            <v>0</v>
          </cell>
          <cell r="HU85">
            <v>0.21271644532699999</v>
          </cell>
          <cell r="HV85">
            <v>0.196745082736</v>
          </cell>
          <cell r="HW85">
            <v>0</v>
          </cell>
          <cell r="HX85">
            <v>0.17261117696799999</v>
          </cell>
          <cell r="HY85">
            <v>0.17889097333000001</v>
          </cell>
          <cell r="HZ85">
            <v>0.20067237317600001</v>
          </cell>
          <cell r="IA85">
            <v>0.196313932538</v>
          </cell>
          <cell r="IB85">
            <v>0.205032333732</v>
          </cell>
          <cell r="IC85">
            <v>0.180628702044</v>
          </cell>
          <cell r="ID85">
            <v>0</v>
          </cell>
          <cell r="IE85">
            <v>0.20007255673400001</v>
          </cell>
          <cell r="IF85">
            <v>0</v>
          </cell>
          <cell r="IG85">
            <v>0.17630745470500001</v>
          </cell>
          <cell r="IH85">
            <v>0.17927183210799999</v>
          </cell>
          <cell r="II85">
            <v>0.21645824611200001</v>
          </cell>
          <cell r="IJ85">
            <v>0.172717109323</v>
          </cell>
          <cell r="IK85">
            <v>0</v>
          </cell>
          <cell r="IL85">
            <v>0.19576154649300001</v>
          </cell>
          <cell r="IM85">
            <v>0.204937770963</v>
          </cell>
          <cell r="IN85">
            <v>0</v>
          </cell>
          <cell r="IO85">
            <v>0.169013142586</v>
          </cell>
          <cell r="IP85">
            <v>0.186275094748</v>
          </cell>
          <cell r="IQ85">
            <v>0</v>
          </cell>
          <cell r="IR85">
            <v>0.12834867835</v>
          </cell>
          <cell r="IS85">
            <v>9.2412434518300002E-2</v>
          </cell>
          <cell r="IT85">
            <v>1.38886809349</v>
          </cell>
        </row>
        <row r="86">
          <cell r="A86" t="str">
            <v>DEL_CF_4326722_d752CTGTACACGGC_251_ethA</v>
          </cell>
          <cell r="B86">
            <v>0</v>
          </cell>
          <cell r="C86">
            <v>0.159150734544</v>
          </cell>
          <cell r="D86">
            <v>0.19560463726499999</v>
          </cell>
          <cell r="E86">
            <v>0</v>
          </cell>
          <cell r="F86">
            <v>0.172184690833</v>
          </cell>
          <cell r="G86">
            <v>0.16322501003699999</v>
          </cell>
          <cell r="H86">
            <v>0.17808212339900001</v>
          </cell>
          <cell r="I86">
            <v>0.18644843995599999</v>
          </cell>
          <cell r="J86">
            <v>0.16971051693</v>
          </cell>
          <cell r="K86">
            <v>0.18149521946899999</v>
          </cell>
          <cell r="L86">
            <v>0.17210894823100001</v>
          </cell>
          <cell r="M86">
            <v>0</v>
          </cell>
          <cell r="N86">
            <v>0.164254277945</v>
          </cell>
          <cell r="O86">
            <v>0</v>
          </cell>
          <cell r="P86">
            <v>0.191224962473</v>
          </cell>
          <cell r="Q86">
            <v>0</v>
          </cell>
          <cell r="R86">
            <v>0.176366537809</v>
          </cell>
          <cell r="S86">
            <v>0</v>
          </cell>
          <cell r="T86">
            <v>0.186298161745</v>
          </cell>
          <cell r="U86">
            <v>0</v>
          </cell>
          <cell r="V86">
            <v>0.187935397029</v>
          </cell>
          <cell r="W86">
            <v>0.197609305382</v>
          </cell>
          <cell r="X86">
            <v>0</v>
          </cell>
          <cell r="Y86">
            <v>0.180716261268</v>
          </cell>
          <cell r="Z86">
            <v>0.17619888484499999</v>
          </cell>
          <cell r="AA86">
            <v>0</v>
          </cell>
          <cell r="AB86">
            <v>0</v>
          </cell>
          <cell r="AC86">
            <v>0.18912409246</v>
          </cell>
          <cell r="AD86">
            <v>0.19378258287899999</v>
          </cell>
          <cell r="AE86">
            <v>0.21010877191999999</v>
          </cell>
          <cell r="AF86">
            <v>0.20018988847700001</v>
          </cell>
          <cell r="AG86">
            <v>0.21729990839999999</v>
          </cell>
          <cell r="AH86">
            <v>0</v>
          </cell>
          <cell r="AI86">
            <v>0.15301796793899999</v>
          </cell>
          <cell r="AJ86">
            <v>0</v>
          </cell>
          <cell r="AK86">
            <v>0.17290979623800001</v>
          </cell>
          <cell r="AL86">
            <v>0</v>
          </cell>
          <cell r="AM86">
            <v>0.19031547009899999</v>
          </cell>
          <cell r="AN86">
            <v>0</v>
          </cell>
          <cell r="AO86">
            <v>0.205781593919</v>
          </cell>
          <cell r="AP86">
            <v>0</v>
          </cell>
          <cell r="AQ86">
            <v>0.215288296342</v>
          </cell>
          <cell r="AR86">
            <v>0.18338027596500001</v>
          </cell>
          <cell r="AS86">
            <v>0</v>
          </cell>
          <cell r="AT86">
            <v>0.183567374945</v>
          </cell>
          <cell r="AU86">
            <v>0.20211198926000001</v>
          </cell>
          <cell r="AV86">
            <v>0.163522839546</v>
          </cell>
          <cell r="AW86">
            <v>0.204978376627</v>
          </cell>
          <cell r="AX86">
            <v>0.21875952184200001</v>
          </cell>
          <cell r="AY86">
            <v>0</v>
          </cell>
          <cell r="AZ86">
            <v>0</v>
          </cell>
          <cell r="BA86">
            <v>0</v>
          </cell>
          <cell r="BB86">
            <v>0.180723652244</v>
          </cell>
          <cell r="BC86">
            <v>0</v>
          </cell>
          <cell r="BD86">
            <v>0.18107701838000001</v>
          </cell>
          <cell r="BE86">
            <v>0.16913260519500001</v>
          </cell>
          <cell r="BF86">
            <v>0.19528618454900001</v>
          </cell>
          <cell r="BG86">
            <v>0</v>
          </cell>
          <cell r="BH86">
            <v>0.16482335329100001</v>
          </cell>
          <cell r="BI86">
            <v>0.179374441504</v>
          </cell>
          <cell r="BJ86">
            <v>0.20352698862599999</v>
          </cell>
          <cell r="BK86">
            <v>0.20374366641</v>
          </cell>
          <cell r="BL86">
            <v>0.226578518748</v>
          </cell>
          <cell r="BM86">
            <v>0.187868028879</v>
          </cell>
          <cell r="BN86">
            <v>0</v>
          </cell>
          <cell r="BO86">
            <v>0.16314636170899999</v>
          </cell>
          <cell r="BP86">
            <v>0.20685935020400001</v>
          </cell>
          <cell r="BQ86">
            <v>0.19917868077799999</v>
          </cell>
          <cell r="BR86">
            <v>0.18962611258000001</v>
          </cell>
          <cell r="BS86">
            <v>0.20028448104900001</v>
          </cell>
          <cell r="BT86">
            <v>0.20760934054899999</v>
          </cell>
          <cell r="BU86">
            <v>0</v>
          </cell>
          <cell r="BV86">
            <v>0</v>
          </cell>
          <cell r="BW86">
            <v>0.17810432612900001</v>
          </cell>
          <cell r="BX86">
            <v>0</v>
          </cell>
          <cell r="BY86">
            <v>0.173564568162</v>
          </cell>
          <cell r="BZ86">
            <v>0</v>
          </cell>
          <cell r="CA86">
            <v>0</v>
          </cell>
          <cell r="CB86">
            <v>0.193266406655</v>
          </cell>
          <cell r="CC86">
            <v>0.18703910708400001</v>
          </cell>
          <cell r="CD86">
            <v>0</v>
          </cell>
          <cell r="CE86">
            <v>0.19366131722900001</v>
          </cell>
          <cell r="CF86">
            <v>0.180233478546</v>
          </cell>
          <cell r="CG86">
            <v>0.18197754025499999</v>
          </cell>
          <cell r="CH86">
            <v>0.17483279108999999</v>
          </cell>
          <cell r="CI86">
            <v>0.18137831986</v>
          </cell>
          <cell r="CJ86">
            <v>0.20398034155399999</v>
          </cell>
          <cell r="CK86">
            <v>0.196355998516</v>
          </cell>
          <cell r="CL86">
            <v>0.16967839002599999</v>
          </cell>
          <cell r="CM86">
            <v>0.20245511829900001</v>
          </cell>
          <cell r="CN86">
            <v>0</v>
          </cell>
          <cell r="CO86">
            <v>0.20599950850000001</v>
          </cell>
          <cell r="CP86">
            <v>0.198173284531</v>
          </cell>
          <cell r="CQ86">
            <v>0.18329675495600001</v>
          </cell>
          <cell r="CR86">
            <v>0.18677550554299999</v>
          </cell>
          <cell r="CS86">
            <v>0.18708476424199999</v>
          </cell>
          <cell r="CT86">
            <v>0.209525749087</v>
          </cell>
          <cell r="CU86">
            <v>0.22932209074500001</v>
          </cell>
          <cell r="CV86">
            <v>0</v>
          </cell>
          <cell r="CW86">
            <v>0.18344534933600001</v>
          </cell>
          <cell r="CX86">
            <v>0.19832572340999999</v>
          </cell>
          <cell r="CY86">
            <v>0.179366454482</v>
          </cell>
          <cell r="CZ86">
            <v>0.21259653568299999</v>
          </cell>
          <cell r="DA86">
            <v>0.195717528462</v>
          </cell>
          <cell r="DB86">
            <v>0.15273633599299999</v>
          </cell>
          <cell r="DC86">
            <v>0</v>
          </cell>
          <cell r="DD86">
            <v>0.19178183376800001</v>
          </cell>
          <cell r="DE86">
            <v>0</v>
          </cell>
          <cell r="DF86">
            <v>0</v>
          </cell>
          <cell r="DG86">
            <v>0.160139232874</v>
          </cell>
          <cell r="DH86">
            <v>0.18036602437499999</v>
          </cell>
          <cell r="DI86">
            <v>0.16501073539300001</v>
          </cell>
          <cell r="DJ86">
            <v>0</v>
          </cell>
          <cell r="DK86">
            <v>0</v>
          </cell>
          <cell r="DL86">
            <v>0.19427813589599999</v>
          </cell>
          <cell r="DM86">
            <v>0.18239489197700001</v>
          </cell>
          <cell r="DN86">
            <v>0</v>
          </cell>
          <cell r="DO86">
            <v>0.21801365912000001</v>
          </cell>
          <cell r="DP86">
            <v>0.20064176619099999</v>
          </cell>
          <cell r="DQ86">
            <v>0.20180779695500001</v>
          </cell>
          <cell r="DR86">
            <v>0.21197704970799999</v>
          </cell>
          <cell r="DS86">
            <v>0.20696885883800001</v>
          </cell>
          <cell r="DT86">
            <v>0.15461505949500001</v>
          </cell>
          <cell r="DU86">
            <v>0.18093487620400001</v>
          </cell>
          <cell r="DV86">
            <v>0</v>
          </cell>
          <cell r="DW86">
            <v>0</v>
          </cell>
          <cell r="DX86">
            <v>0.19723053276499999</v>
          </cell>
          <cell r="DY86">
            <v>0</v>
          </cell>
          <cell r="DZ86">
            <v>0.184541702271</v>
          </cell>
          <cell r="EA86">
            <v>0</v>
          </cell>
          <cell r="EB86">
            <v>0.204373151064</v>
          </cell>
          <cell r="EC86">
            <v>0.19827128946799999</v>
          </cell>
          <cell r="ED86">
            <v>0.18523748219</v>
          </cell>
          <cell r="EE86">
            <v>0.20357404649300001</v>
          </cell>
          <cell r="EF86">
            <v>0</v>
          </cell>
          <cell r="EG86">
            <v>0</v>
          </cell>
          <cell r="EH86">
            <v>0.16080449521500001</v>
          </cell>
          <cell r="EI86">
            <v>0.20506943762300001</v>
          </cell>
          <cell r="EJ86">
            <v>0</v>
          </cell>
          <cell r="EK86">
            <v>0</v>
          </cell>
          <cell r="EL86">
            <v>0.21256895363299999</v>
          </cell>
          <cell r="EM86">
            <v>0</v>
          </cell>
          <cell r="EN86">
            <v>0</v>
          </cell>
          <cell r="EO86">
            <v>0.182661518455</v>
          </cell>
          <cell r="EP86">
            <v>0</v>
          </cell>
          <cell r="EQ86">
            <v>0.17531621456099999</v>
          </cell>
          <cell r="ER86">
            <v>0</v>
          </cell>
          <cell r="ES86">
            <v>0.18097957968699999</v>
          </cell>
          <cell r="ET86">
            <v>0.18609520793000001</v>
          </cell>
          <cell r="EU86">
            <v>0.18688534200199999</v>
          </cell>
          <cell r="EV86">
            <v>0.18231748044500001</v>
          </cell>
          <cell r="EW86">
            <v>0.17695005238100001</v>
          </cell>
          <cell r="EX86">
            <v>0.22143264114899999</v>
          </cell>
          <cell r="EY86">
            <v>0.175916567445</v>
          </cell>
          <cell r="EZ86">
            <v>0.225645005703</v>
          </cell>
          <cell r="FA86">
            <v>0</v>
          </cell>
          <cell r="FB86">
            <v>0.20573292672599999</v>
          </cell>
          <cell r="FC86">
            <v>0</v>
          </cell>
          <cell r="FD86">
            <v>0</v>
          </cell>
          <cell r="FE86">
            <v>0.204633578658</v>
          </cell>
          <cell r="FF86">
            <v>0.19998238980800001</v>
          </cell>
          <cell r="FG86">
            <v>0</v>
          </cell>
          <cell r="FH86">
            <v>0.19486020505400001</v>
          </cell>
          <cell r="FI86">
            <v>0</v>
          </cell>
          <cell r="FJ86">
            <v>0</v>
          </cell>
          <cell r="FK86">
            <v>0.21045932173699999</v>
          </cell>
          <cell r="FL86">
            <v>0.18770869076300001</v>
          </cell>
          <cell r="FM86">
            <v>0.210477694869</v>
          </cell>
          <cell r="FN86">
            <v>0.203664019704</v>
          </cell>
          <cell r="FO86">
            <v>0</v>
          </cell>
          <cell r="FP86">
            <v>0</v>
          </cell>
          <cell r="FQ86">
            <v>0.183269098401</v>
          </cell>
          <cell r="FR86">
            <v>0</v>
          </cell>
          <cell r="FS86">
            <v>0.21091793477500001</v>
          </cell>
          <cell r="FT86">
            <v>0</v>
          </cell>
          <cell r="FU86">
            <v>0.167349651456</v>
          </cell>
          <cell r="FV86">
            <v>0.16396246850499999</v>
          </cell>
          <cell r="FW86">
            <v>0.18139553070100001</v>
          </cell>
          <cell r="FX86">
            <v>0.220216736197</v>
          </cell>
          <cell r="FY86">
            <v>0.19870625436299999</v>
          </cell>
          <cell r="FZ86">
            <v>0.195324495435</v>
          </cell>
          <cell r="GA86">
            <v>0.17882502079000001</v>
          </cell>
          <cell r="GB86">
            <v>0.193944662809</v>
          </cell>
          <cell r="GC86">
            <v>0</v>
          </cell>
          <cell r="GD86">
            <v>0.18754833936699999</v>
          </cell>
          <cell r="GE86">
            <v>0.208521306515</v>
          </cell>
          <cell r="GF86">
            <v>0.18148040771499999</v>
          </cell>
          <cell r="GG86">
            <v>0</v>
          </cell>
          <cell r="GH86">
            <v>0.17404957115700001</v>
          </cell>
          <cell r="GI86">
            <v>0.21066309511699999</v>
          </cell>
          <cell r="GJ86">
            <v>0.20215997099899999</v>
          </cell>
          <cell r="GK86">
            <v>0.18449936807199999</v>
          </cell>
          <cell r="GL86">
            <v>0.18883495032799999</v>
          </cell>
          <cell r="GM86">
            <v>0</v>
          </cell>
          <cell r="GN86">
            <v>0.15648338198699999</v>
          </cell>
          <cell r="GO86">
            <v>0.178617164493</v>
          </cell>
          <cell r="GP86">
            <v>0.208354368806</v>
          </cell>
          <cell r="GQ86">
            <v>0</v>
          </cell>
          <cell r="GR86">
            <v>0</v>
          </cell>
          <cell r="GS86">
            <v>0.163850665092</v>
          </cell>
          <cell r="GT86">
            <v>0</v>
          </cell>
          <cell r="GU86">
            <v>0</v>
          </cell>
          <cell r="GV86">
            <v>0.201618224382</v>
          </cell>
          <cell r="GW86">
            <v>0.15856796503100001</v>
          </cell>
          <cell r="GX86">
            <v>0.16139775514599999</v>
          </cell>
          <cell r="GY86">
            <v>0</v>
          </cell>
          <cell r="GZ86">
            <v>0.188579112291</v>
          </cell>
          <cell r="HA86">
            <v>0</v>
          </cell>
          <cell r="HB86">
            <v>0</v>
          </cell>
          <cell r="HC86">
            <v>0.19826722145100001</v>
          </cell>
          <cell r="HD86">
            <v>0.20370443165300001</v>
          </cell>
          <cell r="HE86">
            <v>0.18633481860199999</v>
          </cell>
          <cell r="HF86">
            <v>0.19336369633700001</v>
          </cell>
          <cell r="HG86">
            <v>0</v>
          </cell>
          <cell r="HH86">
            <v>0.217615351081</v>
          </cell>
          <cell r="HI86">
            <v>0</v>
          </cell>
          <cell r="HJ86">
            <v>0.22678545117400001</v>
          </cell>
          <cell r="HK86">
            <v>0.18648724257900001</v>
          </cell>
          <cell r="HL86">
            <v>0.18561989069000001</v>
          </cell>
          <cell r="HM86">
            <v>0</v>
          </cell>
          <cell r="HN86">
            <v>0.22779998183299999</v>
          </cell>
          <cell r="HO86">
            <v>0.18733382225</v>
          </cell>
          <cell r="HP86">
            <v>0.151418834925</v>
          </cell>
          <cell r="HQ86">
            <v>0</v>
          </cell>
          <cell r="HR86">
            <v>0.17717765271700001</v>
          </cell>
          <cell r="HS86">
            <v>0</v>
          </cell>
          <cell r="HT86">
            <v>0.20353528857200001</v>
          </cell>
          <cell r="HU86">
            <v>0</v>
          </cell>
          <cell r="HV86">
            <v>0.19956420361999999</v>
          </cell>
          <cell r="HW86">
            <v>0.20117902755700001</v>
          </cell>
          <cell r="HX86">
            <v>0.18769302964199999</v>
          </cell>
          <cell r="HY86">
            <v>0</v>
          </cell>
          <cell r="HZ86">
            <v>0</v>
          </cell>
          <cell r="IA86">
            <v>0.20184388756800001</v>
          </cell>
          <cell r="IB86">
            <v>0</v>
          </cell>
          <cell r="IC86">
            <v>0.17131684720500001</v>
          </cell>
          <cell r="ID86">
            <v>0</v>
          </cell>
          <cell r="IE86">
            <v>0.18874494731399999</v>
          </cell>
          <cell r="IF86">
            <v>0</v>
          </cell>
          <cell r="IG86">
            <v>0.16812171041999999</v>
          </cell>
          <cell r="IH86">
            <v>0</v>
          </cell>
          <cell r="II86">
            <v>0.170983031392</v>
          </cell>
          <cell r="IJ86">
            <v>0</v>
          </cell>
          <cell r="IK86">
            <v>0</v>
          </cell>
          <cell r="IL86">
            <v>0.15822818875299999</v>
          </cell>
          <cell r="IM86">
            <v>0.22125178575500001</v>
          </cell>
          <cell r="IN86">
            <v>0</v>
          </cell>
          <cell r="IO86">
            <v>0.19357822835399999</v>
          </cell>
          <cell r="IP86">
            <v>0</v>
          </cell>
          <cell r="IQ86">
            <v>0.202858224511</v>
          </cell>
          <cell r="IR86">
            <v>0.12605097889899999</v>
          </cell>
          <cell r="IS86">
            <v>9.0780466795E-2</v>
          </cell>
          <cell r="IT86">
            <v>1.3885253667799999</v>
          </cell>
        </row>
        <row r="87">
          <cell r="A87" t="str">
            <v>SNP_CN_4327058_C416T_G139D_ethA</v>
          </cell>
          <cell r="B87">
            <v>7.0169642567599999E-2</v>
          </cell>
          <cell r="C87">
            <v>0</v>
          </cell>
          <cell r="D87">
            <v>0.121094889939</v>
          </cell>
          <cell r="E87">
            <v>0</v>
          </cell>
          <cell r="F87">
            <v>0</v>
          </cell>
          <cell r="G87">
            <v>0.123398393393</v>
          </cell>
          <cell r="H87">
            <v>4.13477644324E-2</v>
          </cell>
          <cell r="I87">
            <v>0</v>
          </cell>
          <cell r="J87">
            <v>0</v>
          </cell>
          <cell r="K87">
            <v>0</v>
          </cell>
          <cell r="L87">
            <v>4.97657246888E-2</v>
          </cell>
          <cell r="M87">
            <v>8.4769695997199995E-2</v>
          </cell>
          <cell r="N87">
            <v>7.9814873635800004E-2</v>
          </cell>
          <cell r="O87">
            <v>0.10064286738600001</v>
          </cell>
          <cell r="P87">
            <v>9.7807958722100005E-2</v>
          </cell>
          <cell r="Q87">
            <v>0.104672387242</v>
          </cell>
          <cell r="R87">
            <v>7.2632402181599998E-2</v>
          </cell>
          <cell r="S87">
            <v>0</v>
          </cell>
          <cell r="T87">
            <v>0</v>
          </cell>
          <cell r="U87">
            <v>8.73247757554E-2</v>
          </cell>
          <cell r="V87">
            <v>0</v>
          </cell>
          <cell r="W87">
            <v>9.6261344850100003E-2</v>
          </cell>
          <cell r="X87">
            <v>0.10338512062999999</v>
          </cell>
          <cell r="Y87">
            <v>0.101591192186</v>
          </cell>
          <cell r="Z87">
            <v>0.109856531024</v>
          </cell>
          <cell r="AA87">
            <v>8.8834472000600004E-2</v>
          </cell>
          <cell r="AB87">
            <v>0</v>
          </cell>
          <cell r="AC87">
            <v>9.6842765808100001E-2</v>
          </cell>
          <cell r="AD87">
            <v>0</v>
          </cell>
          <cell r="AE87">
            <v>0</v>
          </cell>
          <cell r="AF87">
            <v>0</v>
          </cell>
          <cell r="AG87">
            <v>7.1555688977199994E-2</v>
          </cell>
          <cell r="AH87">
            <v>0</v>
          </cell>
          <cell r="AI87">
            <v>0</v>
          </cell>
          <cell r="AJ87">
            <v>8.4826171398200007E-2</v>
          </cell>
          <cell r="AK87">
            <v>0</v>
          </cell>
          <cell r="AL87">
            <v>9.3351788818800005E-2</v>
          </cell>
          <cell r="AM87">
            <v>0</v>
          </cell>
          <cell r="AN87">
            <v>0</v>
          </cell>
          <cell r="AO87">
            <v>0</v>
          </cell>
          <cell r="AP87">
            <v>9.99304056168E-2</v>
          </cell>
          <cell r="AQ87">
            <v>8.2717880606700003E-2</v>
          </cell>
          <cell r="AR87">
            <v>7.8199483454199997E-2</v>
          </cell>
          <cell r="AS87">
            <v>7.2292841970899996E-2</v>
          </cell>
          <cell r="AT87">
            <v>7.4491813778900004E-2</v>
          </cell>
          <cell r="AU87">
            <v>0</v>
          </cell>
          <cell r="AV87">
            <v>7.4296005070199997E-2</v>
          </cell>
          <cell r="AW87">
            <v>7.3158621788000006E-2</v>
          </cell>
          <cell r="AX87">
            <v>0</v>
          </cell>
          <cell r="AY87">
            <v>9.7386643290499994E-2</v>
          </cell>
          <cell r="AZ87">
            <v>7.3757655918600007E-2</v>
          </cell>
          <cell r="BA87">
            <v>0</v>
          </cell>
          <cell r="BB87">
            <v>8.4452524781199995E-2</v>
          </cell>
          <cell r="BC87">
            <v>0</v>
          </cell>
          <cell r="BD87">
            <v>8.01733881235E-2</v>
          </cell>
          <cell r="BE87">
            <v>6.8398013711000002E-2</v>
          </cell>
          <cell r="BF87">
            <v>0</v>
          </cell>
          <cell r="BG87">
            <v>8.2204446196600001E-2</v>
          </cell>
          <cell r="BH87">
            <v>9.1543853282900003E-2</v>
          </cell>
          <cell r="BI87">
            <v>9.2366710305199995E-2</v>
          </cell>
          <cell r="BJ87">
            <v>9.5240622758899995E-2</v>
          </cell>
          <cell r="BK87">
            <v>0.12662756443000001</v>
          </cell>
          <cell r="BL87">
            <v>8.0418638885000004E-2</v>
          </cell>
          <cell r="BM87">
            <v>9.8164305090900003E-2</v>
          </cell>
          <cell r="BN87">
            <v>7.0972941815899998E-2</v>
          </cell>
          <cell r="BO87">
            <v>8.5307933390099996E-2</v>
          </cell>
          <cell r="BP87">
            <v>9.50822606683E-2</v>
          </cell>
          <cell r="BQ87">
            <v>0</v>
          </cell>
          <cell r="BR87">
            <v>5.6656103581199997E-2</v>
          </cell>
          <cell r="BS87">
            <v>7.7797889709499995E-2</v>
          </cell>
          <cell r="BT87">
            <v>8.5969693958799998E-2</v>
          </cell>
          <cell r="BU87">
            <v>0</v>
          </cell>
          <cell r="BV87">
            <v>0</v>
          </cell>
          <cell r="BW87">
            <v>0</v>
          </cell>
          <cell r="BX87">
            <v>0.10790896415700001</v>
          </cell>
          <cell r="BY87">
            <v>9.1653808951400004E-2</v>
          </cell>
          <cell r="BZ87">
            <v>7.9600848257499995E-2</v>
          </cell>
          <cell r="CA87">
            <v>0</v>
          </cell>
          <cell r="CB87">
            <v>0</v>
          </cell>
          <cell r="CC87">
            <v>7.5557582080400004E-2</v>
          </cell>
          <cell r="CD87">
            <v>6.1189603060500003E-2</v>
          </cell>
          <cell r="CE87">
            <v>7.7795043587699994E-2</v>
          </cell>
          <cell r="CF87">
            <v>7.4719995260199998E-2</v>
          </cell>
          <cell r="CG87">
            <v>0.101052805781</v>
          </cell>
          <cell r="CH87">
            <v>8.1762842833999996E-2</v>
          </cell>
          <cell r="CI87">
            <v>5.5673882365200003E-2</v>
          </cell>
          <cell r="CJ87">
            <v>0</v>
          </cell>
          <cell r="CK87">
            <v>0.102543286979</v>
          </cell>
          <cell r="CL87">
            <v>0.117101885378</v>
          </cell>
          <cell r="CM87">
            <v>8.9767634868599996E-2</v>
          </cell>
          <cell r="CN87">
            <v>5.5605426430700003E-2</v>
          </cell>
          <cell r="CO87">
            <v>0</v>
          </cell>
          <cell r="CP87">
            <v>0.114086695015</v>
          </cell>
          <cell r="CQ87">
            <v>0.114670909941</v>
          </cell>
          <cell r="CR87">
            <v>0</v>
          </cell>
          <cell r="CS87">
            <v>0</v>
          </cell>
          <cell r="CT87">
            <v>5.1912456750899998E-2</v>
          </cell>
          <cell r="CU87">
            <v>0.122102238238</v>
          </cell>
          <cell r="CV87">
            <v>9.7142890095699999E-2</v>
          </cell>
          <cell r="CW87">
            <v>7.4414931237700002E-2</v>
          </cell>
          <cell r="CX87">
            <v>9.9733933806399999E-2</v>
          </cell>
          <cell r="CY87">
            <v>0</v>
          </cell>
          <cell r="CZ87">
            <v>7.7779971063100001E-2</v>
          </cell>
          <cell r="DA87">
            <v>0.10199037194299999</v>
          </cell>
          <cell r="DB87">
            <v>7.8321591019599998E-2</v>
          </cell>
          <cell r="DC87">
            <v>6.5491087734699999E-2</v>
          </cell>
          <cell r="DD87">
            <v>0</v>
          </cell>
          <cell r="DE87">
            <v>8.4261983632999998E-2</v>
          </cell>
          <cell r="DF87">
            <v>9.4942435622200005E-2</v>
          </cell>
          <cell r="DG87">
            <v>5.2283804863699997E-2</v>
          </cell>
          <cell r="DH87">
            <v>0</v>
          </cell>
          <cell r="DI87">
            <v>8.3521567285100004E-2</v>
          </cell>
          <cell r="DJ87">
            <v>7.4629224836799998E-2</v>
          </cell>
          <cell r="DK87">
            <v>7.2867475449999997E-2</v>
          </cell>
          <cell r="DL87">
            <v>4.9890153110000002E-2</v>
          </cell>
          <cell r="DM87">
            <v>7.3903694748900003E-2</v>
          </cell>
          <cell r="DN87">
            <v>0.106539703906</v>
          </cell>
          <cell r="DO87">
            <v>9.4534337520600004E-2</v>
          </cell>
          <cell r="DP87">
            <v>0.12736120819999999</v>
          </cell>
          <cell r="DQ87">
            <v>0.101030163467</v>
          </cell>
          <cell r="DR87">
            <v>0</v>
          </cell>
          <cell r="DS87">
            <v>7.4726499617099998E-2</v>
          </cell>
          <cell r="DT87">
            <v>8.2654967904099999E-2</v>
          </cell>
          <cell r="DU87">
            <v>0.110429167747</v>
          </cell>
          <cell r="DV87">
            <v>0</v>
          </cell>
          <cell r="DW87">
            <v>0</v>
          </cell>
          <cell r="DX87">
            <v>8.7630242109299997E-2</v>
          </cell>
          <cell r="DY87">
            <v>0</v>
          </cell>
          <cell r="DZ87">
            <v>0.10188365727699999</v>
          </cell>
          <cell r="EA87">
            <v>0.10423940420199999</v>
          </cell>
          <cell r="EB87">
            <v>0.10316875577</v>
          </cell>
          <cell r="EC87">
            <v>0.106576643884</v>
          </cell>
          <cell r="ED87">
            <v>0.10327675938600001</v>
          </cell>
          <cell r="EE87">
            <v>6.9268226623500004E-2</v>
          </cell>
          <cell r="EF87">
            <v>6.81034326553E-2</v>
          </cell>
          <cell r="EG87">
            <v>0</v>
          </cell>
          <cell r="EH87">
            <v>0</v>
          </cell>
          <cell r="EI87">
            <v>8.4724664688099999E-2</v>
          </cell>
          <cell r="EJ87">
            <v>8.6596712470100007E-2</v>
          </cell>
          <cell r="EK87">
            <v>0.101806603372</v>
          </cell>
          <cell r="EL87">
            <v>0</v>
          </cell>
          <cell r="EM87">
            <v>6.3650518655800001E-2</v>
          </cell>
          <cell r="EN87">
            <v>9.0105488896399993E-2</v>
          </cell>
          <cell r="EO87">
            <v>0</v>
          </cell>
          <cell r="EP87">
            <v>6.5218992531299994E-2</v>
          </cell>
          <cell r="EQ87">
            <v>0</v>
          </cell>
          <cell r="ER87">
            <v>9.2010147869600004E-2</v>
          </cell>
          <cell r="ES87">
            <v>0.103506460786</v>
          </cell>
          <cell r="ET87">
            <v>0</v>
          </cell>
          <cell r="EU87">
            <v>8.7428361177399994E-2</v>
          </cell>
          <cell r="EV87">
            <v>0</v>
          </cell>
          <cell r="EW87">
            <v>0</v>
          </cell>
          <cell r="EX87">
            <v>6.3775546848800005E-2</v>
          </cell>
          <cell r="EY87">
            <v>8.1939831376100003E-2</v>
          </cell>
          <cell r="EZ87">
            <v>0</v>
          </cell>
          <cell r="FA87">
            <v>9.7367756068700004E-2</v>
          </cell>
          <cell r="FB87">
            <v>8.0504134297399998E-2</v>
          </cell>
          <cell r="FC87">
            <v>9.2783182859400001E-2</v>
          </cell>
          <cell r="FD87">
            <v>9.0518996119499998E-2</v>
          </cell>
          <cell r="FE87">
            <v>8.0420769751100005E-2</v>
          </cell>
          <cell r="FF87">
            <v>0</v>
          </cell>
          <cell r="FG87">
            <v>0</v>
          </cell>
          <cell r="FH87">
            <v>0</v>
          </cell>
          <cell r="FI87">
            <v>0</v>
          </cell>
          <cell r="FJ87">
            <v>9.8060488700900006E-2</v>
          </cell>
          <cell r="FK87">
            <v>8.0513834953300001E-2</v>
          </cell>
          <cell r="FL87">
            <v>0</v>
          </cell>
          <cell r="FM87">
            <v>0.10298912227199999</v>
          </cell>
          <cell r="FN87">
            <v>9.0567156672499996E-2</v>
          </cell>
          <cell r="FO87">
            <v>8.1024222075900001E-2</v>
          </cell>
          <cell r="FP87">
            <v>6.4345493912700003E-2</v>
          </cell>
          <cell r="FQ87">
            <v>0</v>
          </cell>
          <cell r="FR87">
            <v>6.0055457055600003E-2</v>
          </cell>
          <cell r="FS87">
            <v>7.0151492953300004E-2</v>
          </cell>
          <cell r="FT87">
            <v>7.4945837259299999E-2</v>
          </cell>
          <cell r="FU87">
            <v>0</v>
          </cell>
          <cell r="FV87">
            <v>0</v>
          </cell>
          <cell r="FW87">
            <v>8.7782606482499997E-2</v>
          </cell>
          <cell r="FX87">
            <v>0</v>
          </cell>
          <cell r="FY87">
            <v>0</v>
          </cell>
          <cell r="FZ87">
            <v>9.1483846306799996E-2</v>
          </cell>
          <cell r="GA87">
            <v>0.11836312711200001</v>
          </cell>
          <cell r="GB87">
            <v>0.104881681502</v>
          </cell>
          <cell r="GC87">
            <v>9.0502537787000001E-2</v>
          </cell>
          <cell r="GD87">
            <v>0</v>
          </cell>
          <cell r="GE87">
            <v>0</v>
          </cell>
          <cell r="GF87">
            <v>8.3452641963999999E-2</v>
          </cell>
          <cell r="GG87">
            <v>5.7050593197299999E-2</v>
          </cell>
          <cell r="GH87">
            <v>7.4797503650200006E-2</v>
          </cell>
          <cell r="GI87">
            <v>7.5161479413500001E-2</v>
          </cell>
          <cell r="GJ87">
            <v>0</v>
          </cell>
          <cell r="GK87">
            <v>0</v>
          </cell>
          <cell r="GL87">
            <v>7.6402597129300004E-2</v>
          </cell>
          <cell r="GM87">
            <v>9.6445120871100007E-2</v>
          </cell>
          <cell r="GN87">
            <v>0</v>
          </cell>
          <cell r="GO87">
            <v>6.86249434948E-2</v>
          </cell>
          <cell r="GP87">
            <v>8.7852783501099999E-2</v>
          </cell>
          <cell r="GQ87">
            <v>0</v>
          </cell>
          <cell r="GR87">
            <v>9.6421793103199996E-2</v>
          </cell>
          <cell r="GS87">
            <v>0</v>
          </cell>
          <cell r="GT87">
            <v>8.2130357623100003E-2</v>
          </cell>
          <cell r="GU87">
            <v>9.0754933655300005E-2</v>
          </cell>
          <cell r="GV87">
            <v>7.3447830975100006E-2</v>
          </cell>
          <cell r="GW87">
            <v>7.02323243022E-2</v>
          </cell>
          <cell r="GX87">
            <v>5.7746451348099997E-2</v>
          </cell>
          <cell r="GY87">
            <v>0</v>
          </cell>
          <cell r="GZ87">
            <v>7.6562181115199995E-2</v>
          </cell>
          <cell r="HA87">
            <v>9.1964766383200003E-2</v>
          </cell>
          <cell r="HB87">
            <v>8.0150432884700001E-2</v>
          </cell>
          <cell r="HC87">
            <v>0</v>
          </cell>
          <cell r="HD87">
            <v>9.8145000636600005E-2</v>
          </cell>
          <cell r="HE87">
            <v>0</v>
          </cell>
          <cell r="HF87">
            <v>0.115153484046</v>
          </cell>
          <cell r="HG87">
            <v>8.72517004609E-2</v>
          </cell>
          <cell r="HH87">
            <v>0.108684420586</v>
          </cell>
          <cell r="HI87">
            <v>7.2513081133400006E-2</v>
          </cell>
          <cell r="HJ87">
            <v>9.7404703497899994E-2</v>
          </cell>
          <cell r="HK87">
            <v>7.7288903295999994E-2</v>
          </cell>
          <cell r="HL87">
            <v>0</v>
          </cell>
          <cell r="HM87">
            <v>8.8924542069399995E-2</v>
          </cell>
          <cell r="HN87">
            <v>0.12674315273799999</v>
          </cell>
          <cell r="HO87">
            <v>7.7898755669600001E-2</v>
          </cell>
          <cell r="HP87">
            <v>0</v>
          </cell>
          <cell r="HQ87">
            <v>8.1912323832499995E-2</v>
          </cell>
          <cell r="HR87">
            <v>0.115364462137</v>
          </cell>
          <cell r="HS87">
            <v>5.2855461835900001E-2</v>
          </cell>
          <cell r="HT87">
            <v>8.00532475114E-2</v>
          </cell>
          <cell r="HU87">
            <v>0</v>
          </cell>
          <cell r="HV87">
            <v>8.2024455070500005E-2</v>
          </cell>
          <cell r="HW87">
            <v>0.109404981136</v>
          </cell>
          <cell r="HX87">
            <v>0.10573227703599999</v>
          </cell>
          <cell r="HY87">
            <v>0</v>
          </cell>
          <cell r="HZ87">
            <v>0.106398418546</v>
          </cell>
          <cell r="IA87">
            <v>0</v>
          </cell>
          <cell r="IB87">
            <v>0</v>
          </cell>
          <cell r="IC87">
            <v>0.13056714832800001</v>
          </cell>
          <cell r="ID87">
            <v>8.9005291461900005E-2</v>
          </cell>
          <cell r="IE87">
            <v>9.9520526826400002E-2</v>
          </cell>
          <cell r="IF87">
            <v>0</v>
          </cell>
          <cell r="IG87">
            <v>7.4065439403099995E-2</v>
          </cell>
          <cell r="IH87">
            <v>7.9412914812600002E-2</v>
          </cell>
          <cell r="II87">
            <v>0.105898395181</v>
          </cell>
          <cell r="IJ87">
            <v>7.1945726871499999E-2</v>
          </cell>
          <cell r="IK87">
            <v>0</v>
          </cell>
          <cell r="IL87">
            <v>8.7045378982999994E-2</v>
          </cell>
          <cell r="IM87">
            <v>0</v>
          </cell>
          <cell r="IN87">
            <v>7.5863987207399994E-2</v>
          </cell>
          <cell r="IO87">
            <v>9.4627887010600001E-2</v>
          </cell>
          <cell r="IP87">
            <v>7.1305550634900003E-2</v>
          </cell>
          <cell r="IQ87">
            <v>6.4862176775900005E-2</v>
          </cell>
          <cell r="IR87">
            <v>5.9279814362500002E-2</v>
          </cell>
          <cell r="IS87">
            <v>4.2777016758899999E-2</v>
          </cell>
          <cell r="IT87">
            <v>1.3857865333599999</v>
          </cell>
        </row>
        <row r="88">
          <cell r="A88" t="str">
            <v>DEL_CF_4326187_d1287C_429_ethA</v>
          </cell>
          <cell r="B88">
            <v>0.20016294717800001</v>
          </cell>
          <cell r="C88">
            <v>0.198274791241</v>
          </cell>
          <cell r="D88">
            <v>0</v>
          </cell>
          <cell r="E88">
            <v>0.210222005844</v>
          </cell>
          <cell r="F88">
            <v>0</v>
          </cell>
          <cell r="G88">
            <v>0.17750661075099999</v>
          </cell>
          <cell r="H88">
            <v>0.16592685878300001</v>
          </cell>
          <cell r="I88">
            <v>0.16594603657699999</v>
          </cell>
          <cell r="J88">
            <v>0.19386149942899999</v>
          </cell>
          <cell r="K88">
            <v>0</v>
          </cell>
          <cell r="L88">
            <v>0.19104003906200001</v>
          </cell>
          <cell r="M88">
            <v>0.23325656354400001</v>
          </cell>
          <cell r="N88">
            <v>0.19526293873799999</v>
          </cell>
          <cell r="O88">
            <v>0.22308862209300001</v>
          </cell>
          <cell r="P88">
            <v>0.19548204541200001</v>
          </cell>
          <cell r="Q88">
            <v>0</v>
          </cell>
          <cell r="R88">
            <v>0</v>
          </cell>
          <cell r="S88">
            <v>0</v>
          </cell>
          <cell r="T88">
            <v>0.19316668808500001</v>
          </cell>
          <cell r="U88">
            <v>0.19237436354199999</v>
          </cell>
          <cell r="V88">
            <v>0</v>
          </cell>
          <cell r="W88">
            <v>0</v>
          </cell>
          <cell r="X88">
            <v>0.202564805746</v>
          </cell>
          <cell r="Y88">
            <v>0.199264451861</v>
          </cell>
          <cell r="Z88">
            <v>0.197403967381</v>
          </cell>
          <cell r="AA88">
            <v>0.215824484825</v>
          </cell>
          <cell r="AB88">
            <v>0</v>
          </cell>
          <cell r="AC88">
            <v>0</v>
          </cell>
          <cell r="AD88">
            <v>0</v>
          </cell>
          <cell r="AE88">
            <v>0.19590261578599999</v>
          </cell>
          <cell r="AF88">
            <v>0.19237579405300001</v>
          </cell>
          <cell r="AG88">
            <v>0.22210448980299999</v>
          </cell>
          <cell r="AH88">
            <v>0.196351706982</v>
          </cell>
          <cell r="AI88">
            <v>0.17972932755900001</v>
          </cell>
          <cell r="AJ88">
            <v>0.187252983451</v>
          </cell>
          <cell r="AK88">
            <v>0</v>
          </cell>
          <cell r="AL88">
            <v>0</v>
          </cell>
          <cell r="AM88">
            <v>0.18974024057399999</v>
          </cell>
          <cell r="AN88">
            <v>0</v>
          </cell>
          <cell r="AO88">
            <v>0</v>
          </cell>
          <cell r="AP88">
            <v>0</v>
          </cell>
          <cell r="AQ88">
            <v>0.21200731396700001</v>
          </cell>
          <cell r="AR88">
            <v>0</v>
          </cell>
          <cell r="AS88">
            <v>0</v>
          </cell>
          <cell r="AT88">
            <v>0.19645221531400001</v>
          </cell>
          <cell r="AU88">
            <v>0.225592166185</v>
          </cell>
          <cell r="AV88">
            <v>0.20880232751399999</v>
          </cell>
          <cell r="AW88">
            <v>0</v>
          </cell>
          <cell r="AX88">
            <v>0.20317520201200001</v>
          </cell>
          <cell r="AY88">
            <v>0.21648135781300001</v>
          </cell>
          <cell r="AZ88">
            <v>0</v>
          </cell>
          <cell r="BA88">
            <v>0.18854741752099999</v>
          </cell>
          <cell r="BB88">
            <v>0</v>
          </cell>
          <cell r="BC88">
            <v>0.210320934653</v>
          </cell>
          <cell r="BD88">
            <v>0</v>
          </cell>
          <cell r="BE88">
            <v>0</v>
          </cell>
          <cell r="BF88">
            <v>0</v>
          </cell>
          <cell r="BG88">
            <v>0.22414866089800001</v>
          </cell>
          <cell r="BH88">
            <v>0.18570576608200001</v>
          </cell>
          <cell r="BI88">
            <v>0.20538629591499999</v>
          </cell>
          <cell r="BJ88">
            <v>0</v>
          </cell>
          <cell r="BK88">
            <v>0</v>
          </cell>
          <cell r="BL88">
            <v>0.198516651988</v>
          </cell>
          <cell r="BM88">
            <v>0</v>
          </cell>
          <cell r="BN88">
            <v>0.18898324668399999</v>
          </cell>
          <cell r="BO88">
            <v>0.182240769267</v>
          </cell>
          <cell r="BP88">
            <v>0.205027908087</v>
          </cell>
          <cell r="BQ88">
            <v>0.27447578310999998</v>
          </cell>
          <cell r="BR88">
            <v>0.18264788389200001</v>
          </cell>
          <cell r="BS88">
            <v>0.208648696542</v>
          </cell>
          <cell r="BT88">
            <v>0.19140458107</v>
          </cell>
          <cell r="BU88">
            <v>0.18592107295999999</v>
          </cell>
          <cell r="BV88">
            <v>0.197509646416</v>
          </cell>
          <cell r="BW88">
            <v>0</v>
          </cell>
          <cell r="BX88">
            <v>0.17447684705300001</v>
          </cell>
          <cell r="BY88">
            <v>0.17367051541799999</v>
          </cell>
          <cell r="BZ88">
            <v>0.20618224144</v>
          </cell>
          <cell r="CA88">
            <v>0.16907322406799999</v>
          </cell>
          <cell r="CB88">
            <v>0.208810821176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0.21184782683799999</v>
          </cell>
          <cell r="CH88">
            <v>0</v>
          </cell>
          <cell r="CI88">
            <v>0.16896404326</v>
          </cell>
          <cell r="CJ88">
            <v>0.19207204878299999</v>
          </cell>
          <cell r="CK88">
            <v>0.19856998324399999</v>
          </cell>
          <cell r="CL88">
            <v>0.196688383818</v>
          </cell>
          <cell r="CM88">
            <v>0</v>
          </cell>
          <cell r="CN88">
            <v>0.18028178811100001</v>
          </cell>
          <cell r="CO88">
            <v>0</v>
          </cell>
          <cell r="CP88">
            <v>0</v>
          </cell>
          <cell r="CQ88">
            <v>0.162932917476</v>
          </cell>
          <cell r="CR88">
            <v>0</v>
          </cell>
          <cell r="CS88">
            <v>0.17421601712699999</v>
          </cell>
          <cell r="CT88">
            <v>0.21857690811200001</v>
          </cell>
          <cell r="CU88">
            <v>0.20791655778900001</v>
          </cell>
          <cell r="CV88">
            <v>0</v>
          </cell>
          <cell r="CW88">
            <v>0.219599738717</v>
          </cell>
          <cell r="CX88">
            <v>0.191121980548</v>
          </cell>
          <cell r="CY88">
            <v>0.202894732356</v>
          </cell>
          <cell r="CZ88">
            <v>0.21678408980399999</v>
          </cell>
          <cell r="DA88">
            <v>0</v>
          </cell>
          <cell r="DB88">
            <v>0.218124076724</v>
          </cell>
          <cell r="DC88">
            <v>0</v>
          </cell>
          <cell r="DD88">
            <v>0</v>
          </cell>
          <cell r="DE88">
            <v>0</v>
          </cell>
          <cell r="DF88">
            <v>0.20299652218799999</v>
          </cell>
          <cell r="DG88">
            <v>0</v>
          </cell>
          <cell r="DH88">
            <v>0.18470449745699999</v>
          </cell>
          <cell r="DI88">
            <v>0</v>
          </cell>
          <cell r="DJ88">
            <v>0.171057641506</v>
          </cell>
          <cell r="DK88">
            <v>0.214120820165</v>
          </cell>
          <cell r="DL88">
            <v>0.215776965022</v>
          </cell>
          <cell r="DM88">
            <v>0</v>
          </cell>
          <cell r="DN88">
            <v>0</v>
          </cell>
          <cell r="DO88">
            <v>0.17514307797000001</v>
          </cell>
          <cell r="DP88">
            <v>0.21142864227300001</v>
          </cell>
          <cell r="DQ88">
            <v>0.196701943874</v>
          </cell>
          <cell r="DR88">
            <v>0</v>
          </cell>
          <cell r="DS88">
            <v>0</v>
          </cell>
          <cell r="DT88">
            <v>0.16941054165399999</v>
          </cell>
          <cell r="DU88">
            <v>0.181766748428</v>
          </cell>
          <cell r="DV88">
            <v>0.16788937151399999</v>
          </cell>
          <cell r="DW88">
            <v>0.19191204011400001</v>
          </cell>
          <cell r="DX88">
            <v>0.15719616413099999</v>
          </cell>
          <cell r="DY88">
            <v>0.16933445632499999</v>
          </cell>
          <cell r="DZ88">
            <v>0.18112267553799999</v>
          </cell>
          <cell r="EA88">
            <v>0.17595434188799999</v>
          </cell>
          <cell r="EB88">
            <v>0.17889054119600001</v>
          </cell>
          <cell r="EC88">
            <v>0.19468005001499999</v>
          </cell>
          <cell r="ED88">
            <v>0</v>
          </cell>
          <cell r="EE88">
            <v>0</v>
          </cell>
          <cell r="EF88">
            <v>0.169616475701</v>
          </cell>
          <cell r="EG88">
            <v>0</v>
          </cell>
          <cell r="EH88">
            <v>0.19297637045400001</v>
          </cell>
          <cell r="EI88">
            <v>0.22306169569500001</v>
          </cell>
          <cell r="EJ88">
            <v>0.184822276235</v>
          </cell>
          <cell r="EK88">
            <v>0.20239728689200001</v>
          </cell>
          <cell r="EL88">
            <v>0</v>
          </cell>
          <cell r="EM88">
            <v>0.203190773726</v>
          </cell>
          <cell r="EN88">
            <v>0.180661663413</v>
          </cell>
          <cell r="EO88">
            <v>0.186704948545</v>
          </cell>
          <cell r="EP88">
            <v>0.207899734378</v>
          </cell>
          <cell r="EQ88">
            <v>0.17508406937099999</v>
          </cell>
          <cell r="ER88">
            <v>0</v>
          </cell>
          <cell r="ES88">
            <v>0.205206096172</v>
          </cell>
          <cell r="ET88">
            <v>0.199712991714</v>
          </cell>
          <cell r="EU88">
            <v>0.142917811871</v>
          </cell>
          <cell r="EV88">
            <v>0.20692554116199999</v>
          </cell>
          <cell r="EW88">
            <v>0</v>
          </cell>
          <cell r="EX88">
            <v>0.20809504389799999</v>
          </cell>
          <cell r="EY88">
            <v>0</v>
          </cell>
          <cell r="EZ88">
            <v>0</v>
          </cell>
          <cell r="FA88">
            <v>0</v>
          </cell>
          <cell r="FB88">
            <v>0</v>
          </cell>
          <cell r="FC88">
            <v>0.175489589572</v>
          </cell>
          <cell r="FD88">
            <v>0.15654134750400001</v>
          </cell>
          <cell r="FE88">
            <v>0</v>
          </cell>
          <cell r="FF88">
            <v>0</v>
          </cell>
          <cell r="FG88">
            <v>0</v>
          </cell>
          <cell r="FH88">
            <v>0.21126027405299999</v>
          </cell>
          <cell r="FI88">
            <v>0</v>
          </cell>
          <cell r="FJ88">
            <v>0</v>
          </cell>
          <cell r="FK88">
            <v>0</v>
          </cell>
          <cell r="FL88">
            <v>0.21559849381400001</v>
          </cell>
          <cell r="FM88">
            <v>0.21903857588799999</v>
          </cell>
          <cell r="FN88">
            <v>0.19742631912200001</v>
          </cell>
          <cell r="FO88">
            <v>0.19985724985600001</v>
          </cell>
          <cell r="FP88">
            <v>0.19069769978500001</v>
          </cell>
          <cell r="FQ88">
            <v>0.219483658671</v>
          </cell>
          <cell r="FR88">
            <v>0</v>
          </cell>
          <cell r="FS88">
            <v>0.190066546202</v>
          </cell>
          <cell r="FT88">
            <v>0.191786617041</v>
          </cell>
          <cell r="FU88">
            <v>0.190715149045</v>
          </cell>
          <cell r="FV88">
            <v>0</v>
          </cell>
          <cell r="FW88">
            <v>0.179152056575</v>
          </cell>
          <cell r="FX88">
            <v>0.22880502045199999</v>
          </cell>
          <cell r="FY88">
            <v>0</v>
          </cell>
          <cell r="FZ88">
            <v>0.17722027003800001</v>
          </cell>
          <cell r="GA88">
            <v>0.19999042153400001</v>
          </cell>
          <cell r="GB88">
            <v>0.183606803417</v>
          </cell>
          <cell r="GC88">
            <v>0.18024504184699999</v>
          </cell>
          <cell r="GD88">
            <v>0.229550480843</v>
          </cell>
          <cell r="GE88">
            <v>0</v>
          </cell>
          <cell r="GF88">
            <v>0.19769962131999999</v>
          </cell>
          <cell r="GG88">
            <v>0</v>
          </cell>
          <cell r="GH88">
            <v>0</v>
          </cell>
          <cell r="GI88">
            <v>0</v>
          </cell>
          <cell r="GJ88">
            <v>0</v>
          </cell>
          <cell r="GK88">
            <v>0</v>
          </cell>
          <cell r="GL88">
            <v>0</v>
          </cell>
          <cell r="GM88">
            <v>0</v>
          </cell>
          <cell r="GN88">
            <v>0.172130525112</v>
          </cell>
          <cell r="GO88">
            <v>0.182510212064</v>
          </cell>
          <cell r="GP88">
            <v>0.20119597017800001</v>
          </cell>
          <cell r="GQ88">
            <v>0.172468185425</v>
          </cell>
          <cell r="GR88">
            <v>0</v>
          </cell>
          <cell r="GS88">
            <v>0.21895459294299999</v>
          </cell>
          <cell r="GT88">
            <v>0.210681855679</v>
          </cell>
          <cell r="GU88">
            <v>0.167585670948</v>
          </cell>
          <cell r="GV88">
            <v>0.19203336536900001</v>
          </cell>
          <cell r="GW88">
            <v>0</v>
          </cell>
          <cell r="GX88">
            <v>0.16437220573399999</v>
          </cell>
          <cell r="GY88">
            <v>0.20290318131400001</v>
          </cell>
          <cell r="GZ88">
            <v>0.17183850705600001</v>
          </cell>
          <cell r="HA88">
            <v>0</v>
          </cell>
          <cell r="HB88">
            <v>0</v>
          </cell>
          <cell r="HC88">
            <v>0</v>
          </cell>
          <cell r="HD88">
            <v>0</v>
          </cell>
          <cell r="HE88">
            <v>0.17565001547299999</v>
          </cell>
          <cell r="HF88">
            <v>0.22370319068399999</v>
          </cell>
          <cell r="HG88">
            <v>0.22890123724899999</v>
          </cell>
          <cell r="HH88">
            <v>0.221664488316</v>
          </cell>
          <cell r="HI88">
            <v>0.19096431136100001</v>
          </cell>
          <cell r="HJ88">
            <v>0.2035831213</v>
          </cell>
          <cell r="HK88">
            <v>0.172024548054</v>
          </cell>
          <cell r="HL88">
            <v>0.17097479104999999</v>
          </cell>
          <cell r="HM88">
            <v>0</v>
          </cell>
          <cell r="HN88">
            <v>0.18309153616400001</v>
          </cell>
          <cell r="HO88">
            <v>0</v>
          </cell>
          <cell r="HP88">
            <v>0.17253664135899999</v>
          </cell>
          <cell r="HQ88">
            <v>0.19493976235400001</v>
          </cell>
          <cell r="HR88">
            <v>0.194352567196</v>
          </cell>
          <cell r="HS88">
            <v>0.20294539630399999</v>
          </cell>
          <cell r="HT88">
            <v>0.19746619463000001</v>
          </cell>
          <cell r="HU88">
            <v>0</v>
          </cell>
          <cell r="HV88">
            <v>0.194304317236</v>
          </cell>
          <cell r="HW88">
            <v>0</v>
          </cell>
          <cell r="HX88">
            <v>0.189455151558</v>
          </cell>
          <cell r="HY88">
            <v>0</v>
          </cell>
          <cell r="HZ88">
            <v>0.18611118197400001</v>
          </cell>
          <cell r="IA88">
            <v>0.19720479846</v>
          </cell>
          <cell r="IB88">
            <v>0.19516237080099999</v>
          </cell>
          <cell r="IC88">
            <v>0.18000993132599999</v>
          </cell>
          <cell r="ID88">
            <v>0.19125306606299999</v>
          </cell>
          <cell r="IE88">
            <v>0.20944449305499999</v>
          </cell>
          <cell r="IF88">
            <v>0.23722071945699999</v>
          </cell>
          <cell r="IG88">
            <v>0.18074205517799999</v>
          </cell>
          <cell r="IH88">
            <v>0.183112725616</v>
          </cell>
          <cell r="II88">
            <v>0.21950942277900001</v>
          </cell>
          <cell r="IJ88">
            <v>0.19736087322199999</v>
          </cell>
          <cell r="IK88">
            <v>0</v>
          </cell>
          <cell r="IL88">
            <v>0.21817229688199999</v>
          </cell>
          <cell r="IM88">
            <v>0</v>
          </cell>
          <cell r="IN88">
            <v>0.191725060344</v>
          </cell>
          <cell r="IO88">
            <v>0.15340603888000001</v>
          </cell>
          <cell r="IP88">
            <v>0.21903485059700001</v>
          </cell>
          <cell r="IQ88">
            <v>0.19960887730099999</v>
          </cell>
          <cell r="IR88">
            <v>0.12637916207300001</v>
          </cell>
          <cell r="IS88">
            <v>9.4389110803600004E-2</v>
          </cell>
          <cell r="IT88">
            <v>1.33891677856</v>
          </cell>
        </row>
        <row r="89">
          <cell r="A89" t="str">
            <v>SNP_CN_4327424_A50G_V17A_ethA</v>
          </cell>
          <cell r="B89">
            <v>5.0842810422199999E-2</v>
          </cell>
          <cell r="C89">
            <v>2.8990073129499999E-2</v>
          </cell>
          <cell r="D89">
            <v>0</v>
          </cell>
          <cell r="E89">
            <v>2.5114335119700001E-2</v>
          </cell>
          <cell r="F89">
            <v>5.8968275785400003E-2</v>
          </cell>
          <cell r="G89">
            <v>0</v>
          </cell>
          <cell r="H89">
            <v>3.9478838443799999E-2</v>
          </cell>
          <cell r="I89">
            <v>5.8014765381799997E-2</v>
          </cell>
          <cell r="J89">
            <v>3.33120897412E-2</v>
          </cell>
          <cell r="K89">
            <v>0</v>
          </cell>
          <cell r="L89">
            <v>4.1665446013199998E-2</v>
          </cell>
          <cell r="M89">
            <v>5.1176119595799999E-2</v>
          </cell>
          <cell r="N89">
            <v>5.4104536771800001E-2</v>
          </cell>
          <cell r="O89">
            <v>4.7022674232699999E-2</v>
          </cell>
          <cell r="P89">
            <v>4.9653340131E-2</v>
          </cell>
          <cell r="Q89">
            <v>6.8148285150500004E-2</v>
          </cell>
          <cell r="R89">
            <v>5.0664689391899997E-2</v>
          </cell>
          <cell r="S89">
            <v>5.1814869046200002E-2</v>
          </cell>
          <cell r="T89">
            <v>6.53744712472E-2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6.6153571009599996E-2</v>
          </cell>
          <cell r="AA89">
            <v>0</v>
          </cell>
          <cell r="AB89">
            <v>6.7643307149400006E-2</v>
          </cell>
          <cell r="AC89">
            <v>3.5390377044700001E-2</v>
          </cell>
          <cell r="AD89">
            <v>4.4561363756700001E-2</v>
          </cell>
          <cell r="AE89">
            <v>2.5467650964900002E-2</v>
          </cell>
          <cell r="AF89">
            <v>6.2163300812199999E-2</v>
          </cell>
          <cell r="AG89">
            <v>0</v>
          </cell>
          <cell r="AH89">
            <v>5.5877827107899999E-2</v>
          </cell>
          <cell r="AI89">
            <v>6.3261590898E-2</v>
          </cell>
          <cell r="AJ89">
            <v>3.3896658569600002E-2</v>
          </cell>
          <cell r="AK89">
            <v>5.1721405237900003E-2</v>
          </cell>
          <cell r="AL89">
            <v>5.5446643382300001E-2</v>
          </cell>
          <cell r="AM89">
            <v>5.57983145118E-2</v>
          </cell>
          <cell r="AN89">
            <v>3.9747629314700002E-2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7.30832740664E-2</v>
          </cell>
          <cell r="AT89">
            <v>5.5534843355400001E-2</v>
          </cell>
          <cell r="AU89">
            <v>4.8842158168599999E-2</v>
          </cell>
          <cell r="AV89">
            <v>6.0007281601400002E-2</v>
          </cell>
          <cell r="AW89">
            <v>7.1657754480800001E-2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4.3486706912499999E-2</v>
          </cell>
          <cell r="BC89">
            <v>4.0502868592699998E-2</v>
          </cell>
          <cell r="BD89">
            <v>4.8639133572600003E-2</v>
          </cell>
          <cell r="BE89">
            <v>5.0997164100399998E-2</v>
          </cell>
          <cell r="BF89">
            <v>0</v>
          </cell>
          <cell r="BG89">
            <v>4.4066075235600001E-2</v>
          </cell>
          <cell r="BH89">
            <v>0</v>
          </cell>
          <cell r="BI89">
            <v>0</v>
          </cell>
          <cell r="BJ89">
            <v>5.7041104883000002E-2</v>
          </cell>
          <cell r="BK89">
            <v>6.0774628072999999E-2</v>
          </cell>
          <cell r="BL89">
            <v>5.5036220699500003E-2</v>
          </cell>
          <cell r="BM89">
            <v>4.3359950184800003E-2</v>
          </cell>
          <cell r="BN89">
            <v>0</v>
          </cell>
          <cell r="BO89">
            <v>3.4219887107600003E-2</v>
          </cell>
          <cell r="BP89">
            <v>4.7132492065400003E-2</v>
          </cell>
          <cell r="BQ89">
            <v>5.5954217910799998E-2</v>
          </cell>
          <cell r="BR89">
            <v>5.9409834444500001E-2</v>
          </cell>
          <cell r="BS89">
            <v>0</v>
          </cell>
          <cell r="BT89">
            <v>4.3199308216600001E-2</v>
          </cell>
          <cell r="BU89">
            <v>0</v>
          </cell>
          <cell r="BV89">
            <v>0</v>
          </cell>
          <cell r="BW89">
            <v>6.6297881305199993E-2</v>
          </cell>
          <cell r="BX89">
            <v>0</v>
          </cell>
          <cell r="BY89">
            <v>0</v>
          </cell>
          <cell r="BZ89">
            <v>0</v>
          </cell>
          <cell r="CA89">
            <v>5.07566146553E-2</v>
          </cell>
          <cell r="CB89">
            <v>3.2820690423299999E-2</v>
          </cell>
          <cell r="CC89">
            <v>4.2667839676100001E-2</v>
          </cell>
          <cell r="CD89">
            <v>4.5366905629600003E-2</v>
          </cell>
          <cell r="CE89">
            <v>0</v>
          </cell>
          <cell r="CF89">
            <v>0</v>
          </cell>
          <cell r="CG89">
            <v>4.4321399182099999E-2</v>
          </cell>
          <cell r="CH89">
            <v>4.7207575291400003E-2</v>
          </cell>
          <cell r="CI89">
            <v>6.5048776567000005E-2</v>
          </cell>
          <cell r="CJ89">
            <v>5.0575237721199998E-2</v>
          </cell>
          <cell r="CK89">
            <v>0</v>
          </cell>
          <cell r="CL89">
            <v>4.5963205397099999E-2</v>
          </cell>
          <cell r="CM89">
            <v>0</v>
          </cell>
          <cell r="CN89">
            <v>0</v>
          </cell>
          <cell r="CO89">
            <v>4.7106474638000002E-2</v>
          </cell>
          <cell r="CP89">
            <v>4.9848746508400002E-2</v>
          </cell>
          <cell r="CQ89">
            <v>5.7305097579999999E-2</v>
          </cell>
          <cell r="CR89">
            <v>6.4249068498600001E-2</v>
          </cell>
          <cell r="CS89">
            <v>6.2349237501599999E-2</v>
          </cell>
          <cell r="CT89">
            <v>5.2304517477800003E-2</v>
          </cell>
          <cell r="CU89">
            <v>4.7022569924600001E-2</v>
          </cell>
          <cell r="CV89">
            <v>3.2537788152700003E-2</v>
          </cell>
          <cell r="CW89">
            <v>0</v>
          </cell>
          <cell r="CX89">
            <v>0</v>
          </cell>
          <cell r="CY89">
            <v>3.8880728185199998E-2</v>
          </cell>
          <cell r="CZ89">
            <v>4.0563203394399998E-2</v>
          </cell>
          <cell r="DA89">
            <v>5.81337809563E-2</v>
          </cell>
          <cell r="DB89">
            <v>5.8219201862800003E-2</v>
          </cell>
          <cell r="DC89">
            <v>5.4691724479200003E-2</v>
          </cell>
          <cell r="DD89">
            <v>5.5451601743700001E-2</v>
          </cell>
          <cell r="DE89">
            <v>0</v>
          </cell>
          <cell r="DF89">
            <v>5.6061401963200003E-2</v>
          </cell>
          <cell r="DG89">
            <v>5.46351745725E-2</v>
          </cell>
          <cell r="DH89">
            <v>5.00405430794E-2</v>
          </cell>
          <cell r="DI89">
            <v>4.8083133995500002E-2</v>
          </cell>
          <cell r="DJ89">
            <v>4.4397313147800002E-2</v>
          </cell>
          <cell r="DK89">
            <v>0</v>
          </cell>
          <cell r="DL89">
            <v>4.9577157944399999E-2</v>
          </cell>
          <cell r="DM89">
            <v>6.6616334021099996E-2</v>
          </cell>
          <cell r="DN89">
            <v>8.0737628042700002E-2</v>
          </cell>
          <cell r="DO89">
            <v>6.7170850932600001E-2</v>
          </cell>
          <cell r="DP89">
            <v>5.2267033606799997E-2</v>
          </cell>
          <cell r="DQ89">
            <v>6.3998878002199999E-2</v>
          </cell>
          <cell r="DR89">
            <v>6.0988254845100003E-2</v>
          </cell>
          <cell r="DS89">
            <v>0</v>
          </cell>
          <cell r="DT89">
            <v>0</v>
          </cell>
          <cell r="DU89">
            <v>4.3309051543500003E-2</v>
          </cell>
          <cell r="DV89">
            <v>4.6284176409199997E-2</v>
          </cell>
          <cell r="DW89">
            <v>4.6129602938899998E-2</v>
          </cell>
          <cell r="DX89">
            <v>5.5546760559100003E-2</v>
          </cell>
          <cell r="DY89">
            <v>7.0165008306500007E-2</v>
          </cell>
          <cell r="DZ89">
            <v>3.4281112253700001E-2</v>
          </cell>
          <cell r="EA89">
            <v>5.7357791811200001E-2</v>
          </cell>
          <cell r="EB89">
            <v>5.1498118788000001E-2</v>
          </cell>
          <cell r="EC89">
            <v>6.6778913140300003E-2</v>
          </cell>
          <cell r="ED89">
            <v>3.4723412245499997E-2</v>
          </cell>
          <cell r="EE89">
            <v>5.3086705505799997E-2</v>
          </cell>
          <cell r="EF89">
            <v>4.3564960360499998E-2</v>
          </cell>
          <cell r="EG89">
            <v>5.2943456918000002E-2</v>
          </cell>
          <cell r="EH89">
            <v>0</v>
          </cell>
          <cell r="EI89">
            <v>4.0284607559399999E-2</v>
          </cell>
          <cell r="EJ89">
            <v>0</v>
          </cell>
          <cell r="EK89">
            <v>0</v>
          </cell>
          <cell r="EL89">
            <v>4.40792366862E-2</v>
          </cell>
          <cell r="EM89">
            <v>0</v>
          </cell>
          <cell r="EN89">
            <v>4.1454672813399998E-2</v>
          </cell>
          <cell r="EO89">
            <v>0</v>
          </cell>
          <cell r="EP89">
            <v>5.7817824184900002E-2</v>
          </cell>
          <cell r="EQ89">
            <v>4.0907565504299997E-2</v>
          </cell>
          <cell r="ER89">
            <v>0</v>
          </cell>
          <cell r="ES89">
            <v>4.1331265121700003E-2</v>
          </cell>
          <cell r="ET89">
            <v>0</v>
          </cell>
          <cell r="EU89">
            <v>0</v>
          </cell>
          <cell r="EV89">
            <v>0</v>
          </cell>
          <cell r="EW89">
            <v>0</v>
          </cell>
          <cell r="EX89">
            <v>0</v>
          </cell>
          <cell r="EY89">
            <v>3.9162546396299999E-2</v>
          </cell>
          <cell r="EZ89">
            <v>4.9219239503099997E-2</v>
          </cell>
          <cell r="FA89">
            <v>4.2732924222900003E-2</v>
          </cell>
          <cell r="FB89">
            <v>6.5161451697300005E-2</v>
          </cell>
          <cell r="FC89">
            <v>6.2987446784999998E-2</v>
          </cell>
          <cell r="FD89">
            <v>4.7750521451199998E-2</v>
          </cell>
          <cell r="FE89">
            <v>3.5567309707399998E-2</v>
          </cell>
          <cell r="FF89">
            <v>0</v>
          </cell>
          <cell r="FG89">
            <v>0</v>
          </cell>
          <cell r="FH89">
            <v>4.6763893216800002E-2</v>
          </cell>
          <cell r="FI89">
            <v>4.7748588025600003E-2</v>
          </cell>
          <cell r="FJ89">
            <v>0</v>
          </cell>
          <cell r="FK89">
            <v>5.4783590138E-2</v>
          </cell>
          <cell r="FL89">
            <v>4.08883392811E-2</v>
          </cell>
          <cell r="FM89">
            <v>3.7034094333599998E-2</v>
          </cell>
          <cell r="FN89">
            <v>0</v>
          </cell>
          <cell r="FO89">
            <v>0</v>
          </cell>
          <cell r="FP89">
            <v>5.8940432965800003E-2</v>
          </cell>
          <cell r="FQ89">
            <v>5.0441514700699998E-2</v>
          </cell>
          <cell r="FR89">
            <v>6.2312554568099997E-2</v>
          </cell>
          <cell r="FS89">
            <v>4.2925287038100002E-2</v>
          </cell>
          <cell r="FT89">
            <v>5.9702467173300001E-2</v>
          </cell>
          <cell r="FU89">
            <v>0</v>
          </cell>
          <cell r="FV89">
            <v>6.2407441437199999E-2</v>
          </cell>
          <cell r="FW89">
            <v>4.3565325438999998E-2</v>
          </cell>
          <cell r="FX89">
            <v>6.3067264854899996E-2</v>
          </cell>
          <cell r="FY89">
            <v>0</v>
          </cell>
          <cell r="FZ89">
            <v>0</v>
          </cell>
          <cell r="GA89">
            <v>5.2479527890699998E-2</v>
          </cell>
          <cell r="GB89">
            <v>5.3246080875399997E-2</v>
          </cell>
          <cell r="GC89">
            <v>0</v>
          </cell>
          <cell r="GD89">
            <v>4.7454092651599999E-2</v>
          </cell>
          <cell r="GE89">
            <v>2.8244994580700001E-2</v>
          </cell>
          <cell r="GF89">
            <v>5.69770820439E-2</v>
          </cell>
          <cell r="GG89">
            <v>2.6849964633599999E-2</v>
          </cell>
          <cell r="GH89">
            <v>0</v>
          </cell>
          <cell r="GI89">
            <v>5.6343760341399998E-2</v>
          </cell>
          <cell r="GJ89">
            <v>0</v>
          </cell>
          <cell r="GK89">
            <v>0</v>
          </cell>
          <cell r="GL89">
            <v>4.8218198120599999E-2</v>
          </cell>
          <cell r="GM89">
            <v>3.7531435489699998E-2</v>
          </cell>
          <cell r="GN89">
            <v>4.43635471165E-2</v>
          </cell>
          <cell r="GO89">
            <v>0</v>
          </cell>
          <cell r="GP89">
            <v>0</v>
          </cell>
          <cell r="GQ89">
            <v>4.5307982713000003E-2</v>
          </cell>
          <cell r="GR89">
            <v>0</v>
          </cell>
          <cell r="GS89">
            <v>0</v>
          </cell>
          <cell r="GT89">
            <v>4.6741813421199999E-2</v>
          </cell>
          <cell r="GU89">
            <v>0</v>
          </cell>
          <cell r="GV89">
            <v>4.7840099781799997E-2</v>
          </cell>
          <cell r="GW89">
            <v>4.1605997830599997E-2</v>
          </cell>
          <cell r="GX89">
            <v>0</v>
          </cell>
          <cell r="GY89">
            <v>5.04739508033E-2</v>
          </cell>
          <cell r="GZ89">
            <v>0</v>
          </cell>
          <cell r="HA89">
            <v>3.5092320293200002E-2</v>
          </cell>
          <cell r="HB89">
            <v>4.2139798402800001E-2</v>
          </cell>
          <cell r="HC89">
            <v>0</v>
          </cell>
          <cell r="HD89">
            <v>0</v>
          </cell>
          <cell r="HE89">
            <v>0</v>
          </cell>
          <cell r="HF89">
            <v>5.8268610387999999E-2</v>
          </cell>
          <cell r="HG89">
            <v>3.8605753332400003E-2</v>
          </cell>
          <cell r="HH89">
            <v>5.6178182363500001E-2</v>
          </cell>
          <cell r="HI89">
            <v>4.2514167726000002E-2</v>
          </cell>
          <cell r="HJ89">
            <v>4.55115176737E-2</v>
          </cell>
          <cell r="HK89">
            <v>5.1602583378599999E-2</v>
          </cell>
          <cell r="HL89">
            <v>4.1684053838299998E-2</v>
          </cell>
          <cell r="HM89">
            <v>4.3059971183500002E-2</v>
          </cell>
          <cell r="HN89">
            <v>3.68213318288E-2</v>
          </cell>
          <cell r="HO89">
            <v>3.7922631949200002E-2</v>
          </cell>
          <cell r="HP89">
            <v>0</v>
          </cell>
          <cell r="HQ89">
            <v>0</v>
          </cell>
          <cell r="HR89">
            <v>4.3695062398900003E-2</v>
          </cell>
          <cell r="HS89">
            <v>5.8209870010599997E-2</v>
          </cell>
          <cell r="HT89">
            <v>0</v>
          </cell>
          <cell r="HU89">
            <v>4.3668102473000001E-2</v>
          </cell>
          <cell r="HV89">
            <v>0</v>
          </cell>
          <cell r="HW89">
            <v>3.8591783493799998E-2</v>
          </cell>
          <cell r="HX89">
            <v>0</v>
          </cell>
          <cell r="HY89">
            <v>4.4839411974000001E-2</v>
          </cell>
          <cell r="HZ89">
            <v>0</v>
          </cell>
          <cell r="IA89">
            <v>0</v>
          </cell>
          <cell r="IB89">
            <v>0</v>
          </cell>
          <cell r="IC89">
            <v>0</v>
          </cell>
          <cell r="ID89">
            <v>6.5329901874099996E-2</v>
          </cell>
          <cell r="IE89">
            <v>4.1988108307100001E-2</v>
          </cell>
          <cell r="IF89">
            <v>5.0627123564499998E-2</v>
          </cell>
          <cell r="IG89">
            <v>0</v>
          </cell>
          <cell r="IH89">
            <v>3.8625977933400002E-2</v>
          </cell>
          <cell r="II89">
            <v>6.0132872313300001E-2</v>
          </cell>
          <cell r="IJ89">
            <v>5.34160360694E-2</v>
          </cell>
          <cell r="IK89">
            <v>4.3327353894700001E-2</v>
          </cell>
          <cell r="IL89">
            <v>3.3647254109399997E-2</v>
          </cell>
          <cell r="IM89">
            <v>4.1236881166699997E-2</v>
          </cell>
          <cell r="IN89">
            <v>5.84418438375E-2</v>
          </cell>
          <cell r="IO89">
            <v>0</v>
          </cell>
          <cell r="IP89">
            <v>3.6145199090200003E-2</v>
          </cell>
          <cell r="IQ89">
            <v>5.4682198911900001E-2</v>
          </cell>
          <cell r="IR89">
            <v>3.3132303506099997E-2</v>
          </cell>
          <cell r="IS89">
            <v>2.48509012163E-2</v>
          </cell>
          <cell r="IT89">
            <v>1.33324348927</v>
          </cell>
        </row>
        <row r="90">
          <cell r="A90" t="str">
            <v>SNP_CN_4327136_T338C_E113G_ethA</v>
          </cell>
          <cell r="B90">
            <v>6.3408419489900003E-2</v>
          </cell>
          <cell r="C90">
            <v>2.5917856022700001E-2</v>
          </cell>
          <cell r="D90">
            <v>0</v>
          </cell>
          <cell r="E90">
            <v>0</v>
          </cell>
          <cell r="F90">
            <v>3.94984968007E-2</v>
          </cell>
          <cell r="G90">
            <v>5.0245925784099997E-2</v>
          </cell>
          <cell r="H90">
            <v>3.9733197540000001E-2</v>
          </cell>
          <cell r="I90">
            <v>4.2719297110999997E-2</v>
          </cell>
          <cell r="J90">
            <v>4.0255803614899999E-2</v>
          </cell>
          <cell r="K90">
            <v>7.5829602777999994E-2</v>
          </cell>
          <cell r="L90">
            <v>0</v>
          </cell>
          <cell r="M90">
            <v>4.9849081784500003E-2</v>
          </cell>
          <cell r="N90">
            <v>4.60432805121E-2</v>
          </cell>
          <cell r="O90">
            <v>4.9110453575800003E-2</v>
          </cell>
          <cell r="P90">
            <v>4.8008173704100002E-2</v>
          </cell>
          <cell r="Q90">
            <v>0</v>
          </cell>
          <cell r="R90">
            <v>3.5233166068799997E-2</v>
          </cell>
          <cell r="S90">
            <v>0</v>
          </cell>
          <cell r="T90">
            <v>6.5475717186899998E-2</v>
          </cell>
          <cell r="U90">
            <v>4.6587850898499997E-2</v>
          </cell>
          <cell r="V90">
            <v>3.84518094361E-2</v>
          </cell>
          <cell r="W90">
            <v>6.4172580838200002E-2</v>
          </cell>
          <cell r="X90">
            <v>0</v>
          </cell>
          <cell r="Y90">
            <v>8.5726119577899995E-2</v>
          </cell>
          <cell r="Z90">
            <v>6.0102015733699998E-2</v>
          </cell>
          <cell r="AA90">
            <v>6.8576641380799996E-2</v>
          </cell>
          <cell r="AB90">
            <v>4.2570289224400003E-2</v>
          </cell>
          <cell r="AC90">
            <v>9.9673569202400003E-2</v>
          </cell>
          <cell r="AD90">
            <v>3.9515338838100003E-2</v>
          </cell>
          <cell r="AE90">
            <v>0</v>
          </cell>
          <cell r="AF90">
            <v>0</v>
          </cell>
          <cell r="AG90">
            <v>0</v>
          </cell>
          <cell r="AH90">
            <v>6.0912471264599997E-2</v>
          </cell>
          <cell r="AI90">
            <v>0</v>
          </cell>
          <cell r="AJ90">
            <v>5.5651158094400001E-2</v>
          </cell>
          <cell r="AK90">
            <v>0</v>
          </cell>
          <cell r="AL90">
            <v>6.0626860707999997E-2</v>
          </cell>
          <cell r="AM90">
            <v>0</v>
          </cell>
          <cell r="AN90">
            <v>4.8071023076800001E-2</v>
          </cell>
          <cell r="AO90">
            <v>6.0729227960100003E-2</v>
          </cell>
          <cell r="AP90">
            <v>4.1277572512600003E-2</v>
          </cell>
          <cell r="AQ90">
            <v>4.8681739717699998E-2</v>
          </cell>
          <cell r="AR90">
            <v>5.4120205342800001E-2</v>
          </cell>
          <cell r="AS90">
            <v>3.78677360713E-2</v>
          </cell>
          <cell r="AT90">
            <v>0</v>
          </cell>
          <cell r="AU90">
            <v>5.5158443749000002E-2</v>
          </cell>
          <cell r="AV90">
            <v>3.6978002637600003E-2</v>
          </cell>
          <cell r="AW90">
            <v>0</v>
          </cell>
          <cell r="AX90">
            <v>0</v>
          </cell>
          <cell r="AY90">
            <v>4.2771797627200001E-2</v>
          </cell>
          <cell r="AZ90">
            <v>5.8726511895700002E-2</v>
          </cell>
          <cell r="BA90">
            <v>4.2110867798299999E-2</v>
          </cell>
          <cell r="BB90">
            <v>5.8611046522900001E-2</v>
          </cell>
          <cell r="BC90">
            <v>4.76381406188E-2</v>
          </cell>
          <cell r="BD90">
            <v>0</v>
          </cell>
          <cell r="BE90">
            <v>5.4021220654200001E-2</v>
          </cell>
          <cell r="BF90">
            <v>0</v>
          </cell>
          <cell r="BG90">
            <v>0</v>
          </cell>
          <cell r="BH90">
            <v>0</v>
          </cell>
          <cell r="BI90">
            <v>5.0725441426000002E-2</v>
          </cell>
          <cell r="BJ90">
            <v>3.5068478435299998E-2</v>
          </cell>
          <cell r="BK90">
            <v>7.0299796760099995E-2</v>
          </cell>
          <cell r="BL90">
            <v>4.4135171920099997E-2</v>
          </cell>
          <cell r="BM90">
            <v>7.6473474502600003E-2</v>
          </cell>
          <cell r="BN90">
            <v>1.8359918147300001E-2</v>
          </cell>
          <cell r="BO90">
            <v>0</v>
          </cell>
          <cell r="BP90">
            <v>7.3106259107600005E-2</v>
          </cell>
          <cell r="BQ90">
            <v>0</v>
          </cell>
          <cell r="BR90">
            <v>0</v>
          </cell>
          <cell r="BS90">
            <v>0</v>
          </cell>
          <cell r="BT90">
            <v>2.686897479E-2</v>
          </cell>
          <cell r="BU90">
            <v>3.3120822161399999E-2</v>
          </cell>
          <cell r="BV90">
            <v>0</v>
          </cell>
          <cell r="BW90">
            <v>9.0303674340199994E-2</v>
          </cell>
          <cell r="BX90">
            <v>9.76170450449E-2</v>
          </cell>
          <cell r="BY90">
            <v>5.7566579431300002E-2</v>
          </cell>
          <cell r="BZ90">
            <v>0</v>
          </cell>
          <cell r="CA90">
            <v>0</v>
          </cell>
          <cell r="CB90">
            <v>9.3363888561699998E-2</v>
          </cell>
          <cell r="CC90">
            <v>4.9458175897600001E-2</v>
          </cell>
          <cell r="CD90">
            <v>0</v>
          </cell>
          <cell r="CE90">
            <v>4.5834112912399999E-2</v>
          </cell>
          <cell r="CF90">
            <v>4.1914056986600001E-2</v>
          </cell>
          <cell r="CG90">
            <v>0</v>
          </cell>
          <cell r="CH90">
            <v>4.9371886998399998E-2</v>
          </cell>
          <cell r="CI90">
            <v>5.67813552916E-2</v>
          </cell>
          <cell r="CJ90">
            <v>5.8600571006499999E-2</v>
          </cell>
          <cell r="CK90">
            <v>5.8216601610200001E-2</v>
          </cell>
          <cell r="CL90">
            <v>0</v>
          </cell>
          <cell r="CM90">
            <v>5.6350454688100002E-2</v>
          </cell>
          <cell r="CN90">
            <v>6.0928087681500001E-2</v>
          </cell>
          <cell r="CO90">
            <v>7.1543782949400003E-2</v>
          </cell>
          <cell r="CP90">
            <v>5.3631782531699999E-2</v>
          </cell>
          <cell r="CQ90">
            <v>4.4701021164699997E-2</v>
          </cell>
          <cell r="CR90">
            <v>4.6552959829599998E-2</v>
          </cell>
          <cell r="CS90">
            <v>5.5905025452400003E-2</v>
          </cell>
          <cell r="CT90">
            <v>6.8166352808500003E-2</v>
          </cell>
          <cell r="CU90">
            <v>3.2943520694999999E-2</v>
          </cell>
          <cell r="CV90">
            <v>4.59800958633E-2</v>
          </cell>
          <cell r="CW90">
            <v>4.7271534800499997E-2</v>
          </cell>
          <cell r="CX90">
            <v>0</v>
          </cell>
          <cell r="CY90">
            <v>0</v>
          </cell>
          <cell r="CZ90">
            <v>4.1921738535200002E-2</v>
          </cell>
          <cell r="DA90">
            <v>4.1242957115199999E-2</v>
          </cell>
          <cell r="DB90">
            <v>0</v>
          </cell>
          <cell r="DC90">
            <v>6.40229508281E-2</v>
          </cell>
          <cell r="DD90">
            <v>0</v>
          </cell>
          <cell r="DE90">
            <v>3.5551287233800001E-2</v>
          </cell>
          <cell r="DF90">
            <v>3.4618556499499999E-2</v>
          </cell>
          <cell r="DG90">
            <v>6.1547789722700003E-2</v>
          </cell>
          <cell r="DH90">
            <v>0</v>
          </cell>
          <cell r="DI90">
            <v>4.03596870601E-2</v>
          </cell>
          <cell r="DJ90">
            <v>7.2231568396099996E-2</v>
          </cell>
          <cell r="DK90">
            <v>5.8358091861000001E-2</v>
          </cell>
          <cell r="DL90">
            <v>3.8209762424200003E-2</v>
          </cell>
          <cell r="DM90">
            <v>4.73076850176E-2</v>
          </cell>
          <cell r="DN90">
            <v>7.5989700853799996E-2</v>
          </cell>
          <cell r="DO90">
            <v>5.6139707565299998E-2</v>
          </cell>
          <cell r="DP90">
            <v>6.4302019774899993E-2</v>
          </cell>
          <cell r="DQ90">
            <v>5.4520156234500003E-2</v>
          </cell>
          <cell r="DR90">
            <v>5.9484150260700003E-2</v>
          </cell>
          <cell r="DS90">
            <v>0</v>
          </cell>
          <cell r="DT90">
            <v>6.5085247159000006E-2</v>
          </cell>
          <cell r="DU90">
            <v>0</v>
          </cell>
          <cell r="DV90">
            <v>5.8539506047999998E-2</v>
          </cell>
          <cell r="DW90">
            <v>0</v>
          </cell>
          <cell r="DX90">
            <v>4.0196787565899998E-2</v>
          </cell>
          <cell r="DY90">
            <v>4.6306878328300001E-2</v>
          </cell>
          <cell r="DZ90">
            <v>3.5384371876700002E-2</v>
          </cell>
          <cell r="EA90">
            <v>6.3762836158300001E-2</v>
          </cell>
          <cell r="EB90">
            <v>0</v>
          </cell>
          <cell r="EC90">
            <v>2.2089287638700002E-2</v>
          </cell>
          <cell r="ED90">
            <v>3.6143481731400001E-2</v>
          </cell>
          <cell r="EE90">
            <v>7.1852415800100003E-2</v>
          </cell>
          <cell r="EF90">
            <v>5.1477968692799997E-2</v>
          </cell>
          <cell r="EG90">
            <v>8.0498598515999997E-2</v>
          </cell>
          <cell r="EH90">
            <v>4.5957081019900002E-2</v>
          </cell>
          <cell r="EI90">
            <v>7.1561962366100004E-2</v>
          </cell>
          <cell r="EJ90">
            <v>5.60025684536E-2</v>
          </cell>
          <cell r="EK90">
            <v>6.9633834064000005E-2</v>
          </cell>
          <cell r="EL90">
            <v>0</v>
          </cell>
          <cell r="EM90">
            <v>7.9135648906200007E-2</v>
          </cell>
          <cell r="EN90">
            <v>3.1241882592399999E-2</v>
          </cell>
          <cell r="EO90">
            <v>0</v>
          </cell>
          <cell r="EP90">
            <v>4.7644708305599998E-2</v>
          </cell>
          <cell r="EQ90">
            <v>5.0014011561900003E-2</v>
          </cell>
          <cell r="ER90">
            <v>0</v>
          </cell>
          <cell r="ES90">
            <v>0</v>
          </cell>
          <cell r="ET90">
            <v>0</v>
          </cell>
          <cell r="EU90">
            <v>4.6949762850999999E-2</v>
          </cell>
          <cell r="EV90">
            <v>5.0293453037699998E-2</v>
          </cell>
          <cell r="EW90">
            <v>0</v>
          </cell>
          <cell r="EX90">
            <v>6.5867535769899996E-2</v>
          </cell>
          <cell r="EY90">
            <v>0</v>
          </cell>
          <cell r="EZ90">
            <v>7.26315900683E-2</v>
          </cell>
          <cell r="FA90">
            <v>3.2398741692299997E-2</v>
          </cell>
          <cell r="FB90">
            <v>3.8252748549000001E-2</v>
          </cell>
          <cell r="FC90">
            <v>6.7107349634199995E-2</v>
          </cell>
          <cell r="FD90">
            <v>0</v>
          </cell>
          <cell r="FE90">
            <v>4.78071831167E-2</v>
          </cell>
          <cell r="FF90">
            <v>4.6837009489500002E-2</v>
          </cell>
          <cell r="FG90">
            <v>6.2845587730399999E-2</v>
          </cell>
          <cell r="FH90">
            <v>8.5685446858400002E-2</v>
          </cell>
          <cell r="FI90">
            <v>2.6975369080900001E-2</v>
          </cell>
          <cell r="FJ90">
            <v>7.5102701783199999E-2</v>
          </cell>
          <cell r="FK90">
            <v>8.0683372914800003E-2</v>
          </cell>
          <cell r="FL90">
            <v>0</v>
          </cell>
          <cell r="FM90">
            <v>7.1464076638199994E-2</v>
          </cell>
          <cell r="FN90">
            <v>0</v>
          </cell>
          <cell r="FO90">
            <v>5.4549816995900002E-2</v>
          </cell>
          <cell r="FP90">
            <v>9.3749783933200007E-2</v>
          </cell>
          <cell r="FQ90">
            <v>5.3193666040899999E-2</v>
          </cell>
          <cell r="FR90">
            <v>0</v>
          </cell>
          <cell r="FS90">
            <v>8.91925096512E-2</v>
          </cell>
          <cell r="FT90">
            <v>6.42118379474E-2</v>
          </cell>
          <cell r="FU90">
            <v>0</v>
          </cell>
          <cell r="FV90">
            <v>3.8165904581500001E-2</v>
          </cell>
          <cell r="FW90">
            <v>5.1843196153600002E-2</v>
          </cell>
          <cell r="FX90">
            <v>4.2329180985700002E-2</v>
          </cell>
          <cell r="FY90">
            <v>0</v>
          </cell>
          <cell r="FZ90">
            <v>2.9663156717999999E-2</v>
          </cell>
          <cell r="GA90">
            <v>0</v>
          </cell>
          <cell r="GB90">
            <v>0</v>
          </cell>
          <cell r="GC90">
            <v>0</v>
          </cell>
          <cell r="GD90">
            <v>4.4728226959700003E-2</v>
          </cell>
          <cell r="GE90">
            <v>3.5928562283499998E-2</v>
          </cell>
          <cell r="GF90">
            <v>0</v>
          </cell>
          <cell r="GG90">
            <v>4.0974944829900002E-2</v>
          </cell>
          <cell r="GH90">
            <v>5.7306282222299998E-2</v>
          </cell>
          <cell r="GI90">
            <v>7.5115129351600002E-2</v>
          </cell>
          <cell r="GJ90">
            <v>8.2362480461599996E-2</v>
          </cell>
          <cell r="GK90">
            <v>4.7056190669500002E-2</v>
          </cell>
          <cell r="GL90">
            <v>6.99819624424E-2</v>
          </cell>
          <cell r="GM90">
            <v>0</v>
          </cell>
          <cell r="GN90">
            <v>2.59514078498E-2</v>
          </cell>
          <cell r="GO90">
            <v>5.4103273898400001E-2</v>
          </cell>
          <cell r="GP90">
            <v>4.0373597294099998E-2</v>
          </cell>
          <cell r="GQ90">
            <v>5.0303444266299999E-2</v>
          </cell>
          <cell r="GR90">
            <v>6.3571296632300003E-2</v>
          </cell>
          <cell r="GS90">
            <v>6.5363764762899998E-2</v>
          </cell>
          <cell r="GT90">
            <v>6.7340508103400004E-2</v>
          </cell>
          <cell r="GU90">
            <v>0</v>
          </cell>
          <cell r="GV90">
            <v>0</v>
          </cell>
          <cell r="GW90">
            <v>3.92713882029E-2</v>
          </cell>
          <cell r="GX90">
            <v>0</v>
          </cell>
          <cell r="GY90">
            <v>4.8014175146800002E-2</v>
          </cell>
          <cell r="GZ90">
            <v>5.5702608078699999E-2</v>
          </cell>
          <cell r="HA90">
            <v>5.8414664119499998E-2</v>
          </cell>
          <cell r="HB90">
            <v>0</v>
          </cell>
          <cell r="HC90">
            <v>6.3982293009800004E-2</v>
          </cell>
          <cell r="HD90">
            <v>3.0246596783400002E-2</v>
          </cell>
          <cell r="HE90">
            <v>7.1740671992299998E-2</v>
          </cell>
          <cell r="HF90">
            <v>0</v>
          </cell>
          <cell r="HG90">
            <v>4.9452006816899999E-2</v>
          </cell>
          <cell r="HH90">
            <v>0</v>
          </cell>
          <cell r="HI90">
            <v>0</v>
          </cell>
          <cell r="HJ90">
            <v>5.6349135935299999E-2</v>
          </cell>
          <cell r="HK90">
            <v>3.8120221346600001E-2</v>
          </cell>
          <cell r="HL90">
            <v>4.9803484231199999E-2</v>
          </cell>
          <cell r="HM90">
            <v>0</v>
          </cell>
          <cell r="HN90">
            <v>7.0184014737599998E-2</v>
          </cell>
          <cell r="HO90">
            <v>5.09117655456E-2</v>
          </cell>
          <cell r="HP90">
            <v>0</v>
          </cell>
          <cell r="HQ90">
            <v>7.1273669600499995E-2</v>
          </cell>
          <cell r="HR90">
            <v>2.28794645518E-2</v>
          </cell>
          <cell r="HS90">
            <v>0</v>
          </cell>
          <cell r="HT90">
            <v>0</v>
          </cell>
          <cell r="HU90">
            <v>0</v>
          </cell>
          <cell r="HV90">
            <v>6.1612382531200001E-2</v>
          </cell>
          <cell r="HW90">
            <v>5.3177714347799998E-2</v>
          </cell>
          <cell r="HX90">
            <v>0</v>
          </cell>
          <cell r="HY90">
            <v>0</v>
          </cell>
          <cell r="HZ90">
            <v>7.7717199921600005E-2</v>
          </cell>
          <cell r="IA90">
            <v>4.9981039017400003E-2</v>
          </cell>
          <cell r="IB90">
            <v>4.91239503026E-2</v>
          </cell>
          <cell r="IC90">
            <v>3.6733567714700002E-2</v>
          </cell>
          <cell r="ID90">
            <v>7.5208187103300003E-2</v>
          </cell>
          <cell r="IE90">
            <v>0</v>
          </cell>
          <cell r="IF90">
            <v>0</v>
          </cell>
          <cell r="IG90">
            <v>5.7498894631899999E-2</v>
          </cell>
          <cell r="IH90">
            <v>3.69685217738E-2</v>
          </cell>
          <cell r="II90">
            <v>7.4342519044899996E-2</v>
          </cell>
          <cell r="IJ90">
            <v>4.2853828519599999E-2</v>
          </cell>
          <cell r="IK90">
            <v>0</v>
          </cell>
          <cell r="IL90">
            <v>7.5617052614700003E-2</v>
          </cell>
          <cell r="IM90">
            <v>0</v>
          </cell>
          <cell r="IN90">
            <v>0</v>
          </cell>
          <cell r="IO90">
            <v>4.52477410436E-2</v>
          </cell>
          <cell r="IP90">
            <v>0</v>
          </cell>
          <cell r="IQ90">
            <v>0</v>
          </cell>
          <cell r="IR90">
            <v>3.7523388862600003E-2</v>
          </cell>
          <cell r="IS90">
            <v>2.8348743915600001E-2</v>
          </cell>
          <cell r="IT90">
            <v>1.32363498211</v>
          </cell>
        </row>
        <row r="91">
          <cell r="A91" t="str">
            <v>INS_CF_4327213_i261GC_87_ethA</v>
          </cell>
          <cell r="B91">
            <v>0</v>
          </cell>
          <cell r="C91">
            <v>0</v>
          </cell>
          <cell r="D91">
            <v>0</v>
          </cell>
          <cell r="E91">
            <v>0.11159603297700001</v>
          </cell>
          <cell r="F91">
            <v>0</v>
          </cell>
          <cell r="G91">
            <v>8.3582364022700001E-2</v>
          </cell>
          <cell r="H91">
            <v>8.5985541343699998E-2</v>
          </cell>
          <cell r="I91">
            <v>0.10149641334999999</v>
          </cell>
          <cell r="J91">
            <v>0</v>
          </cell>
          <cell r="K91">
            <v>6.8883918225800006E-2</v>
          </cell>
          <cell r="L91">
            <v>9.8620571196100001E-2</v>
          </cell>
          <cell r="M91">
            <v>0</v>
          </cell>
          <cell r="N91">
            <v>5.5571090429999997E-2</v>
          </cell>
          <cell r="O91">
            <v>9.9710680544399993E-2</v>
          </cell>
          <cell r="P91">
            <v>9.62913259864E-2</v>
          </cell>
          <cell r="Q91">
            <v>0</v>
          </cell>
          <cell r="R91">
            <v>0</v>
          </cell>
          <cell r="S91">
            <v>6.5971843898300006E-2</v>
          </cell>
          <cell r="T91">
            <v>9.0818352997299998E-2</v>
          </cell>
          <cell r="U91">
            <v>7.9474583268200005E-2</v>
          </cell>
          <cell r="V91">
            <v>0.11699509620699999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6.18925951421E-2</v>
          </cell>
          <cell r="AC91">
            <v>0.12119361758199999</v>
          </cell>
          <cell r="AD91">
            <v>8.0313712358500003E-2</v>
          </cell>
          <cell r="AE91">
            <v>0</v>
          </cell>
          <cell r="AF91">
            <v>8.1026472151300002E-2</v>
          </cell>
          <cell r="AG91">
            <v>9.7530245780899999E-2</v>
          </cell>
          <cell r="AH91">
            <v>0</v>
          </cell>
          <cell r="AI91">
            <v>9.0291999280499996E-2</v>
          </cell>
          <cell r="AJ91">
            <v>7.0743322372399997E-2</v>
          </cell>
          <cell r="AK91">
            <v>6.5693117678200005E-2</v>
          </cell>
          <cell r="AL91">
            <v>9.7636744380000001E-2</v>
          </cell>
          <cell r="AM91">
            <v>0</v>
          </cell>
          <cell r="AN91">
            <v>8.9921697974199993E-2</v>
          </cell>
          <cell r="AO91">
            <v>0</v>
          </cell>
          <cell r="AP91">
            <v>9.2471346259100001E-2</v>
          </cell>
          <cell r="AQ91">
            <v>5.73058947921E-2</v>
          </cell>
          <cell r="AR91">
            <v>0</v>
          </cell>
          <cell r="AS91">
            <v>7.8591801226100003E-2</v>
          </cell>
          <cell r="AT91">
            <v>8.7462879717399994E-2</v>
          </cell>
          <cell r="AU91">
            <v>8.1574395298999999E-2</v>
          </cell>
          <cell r="AV91">
            <v>0.11824028194</v>
          </cell>
          <cell r="AW91">
            <v>6.3100419938599994E-2</v>
          </cell>
          <cell r="AX91">
            <v>7.9031676053999994E-2</v>
          </cell>
          <cell r="AY91">
            <v>6.8432211875899998E-2</v>
          </cell>
          <cell r="AZ91">
            <v>6.0935445129899998E-2</v>
          </cell>
          <cell r="BA91">
            <v>6.44394382834E-2</v>
          </cell>
          <cell r="BB91">
            <v>0</v>
          </cell>
          <cell r="BC91">
            <v>7.9954154789400003E-2</v>
          </cell>
          <cell r="BD91">
            <v>7.1425512433099997E-2</v>
          </cell>
          <cell r="BE91">
            <v>0.108954399824</v>
          </cell>
          <cell r="BF91">
            <v>0.103540986776</v>
          </cell>
          <cell r="BG91">
            <v>0</v>
          </cell>
          <cell r="BH91">
            <v>0</v>
          </cell>
          <cell r="BI91">
            <v>0.11772654950600001</v>
          </cell>
          <cell r="BJ91">
            <v>9.18193906546E-2</v>
          </cell>
          <cell r="BK91">
            <v>0</v>
          </cell>
          <cell r="BL91">
            <v>8.3450615406000003E-2</v>
          </cell>
          <cell r="BM91">
            <v>9.9937498569500002E-2</v>
          </cell>
          <cell r="BN91">
            <v>0</v>
          </cell>
          <cell r="BO91">
            <v>5.6623138487300002E-2</v>
          </cell>
          <cell r="BP91">
            <v>9.2294804751899995E-2</v>
          </cell>
          <cell r="BQ91">
            <v>7.0644252002199995E-2</v>
          </cell>
          <cell r="BR91">
            <v>0</v>
          </cell>
          <cell r="BS91">
            <v>0</v>
          </cell>
          <cell r="BT91">
            <v>6.5238170325799996E-2</v>
          </cell>
          <cell r="BU91">
            <v>0</v>
          </cell>
          <cell r="BV91">
            <v>7.09203258157E-2</v>
          </cell>
          <cell r="BW91">
            <v>6.2046147882899999E-2</v>
          </cell>
          <cell r="BX91">
            <v>8.5677571594700005E-2</v>
          </cell>
          <cell r="BY91">
            <v>0.10082090646</v>
          </cell>
          <cell r="BZ91">
            <v>9.5390819013099995E-2</v>
          </cell>
          <cell r="CA91">
            <v>8.5245743393899995E-2</v>
          </cell>
          <cell r="CB91">
            <v>7.7132269740099998E-2</v>
          </cell>
          <cell r="CC91">
            <v>0</v>
          </cell>
          <cell r="CD91">
            <v>7.89635628462E-2</v>
          </cell>
          <cell r="CE91">
            <v>9.6060529351200005E-2</v>
          </cell>
          <cell r="CF91">
            <v>7.0411674678300007E-2</v>
          </cell>
          <cell r="CG91">
            <v>0</v>
          </cell>
          <cell r="CH91">
            <v>0</v>
          </cell>
          <cell r="CI91">
            <v>0</v>
          </cell>
          <cell r="CJ91">
            <v>9.5732785761399999E-2</v>
          </cell>
          <cell r="CK91">
            <v>7.3200054466699999E-2</v>
          </cell>
          <cell r="CL91">
            <v>0</v>
          </cell>
          <cell r="CM91">
            <v>0.126446202397</v>
          </cell>
          <cell r="CN91">
            <v>0</v>
          </cell>
          <cell r="CO91">
            <v>0.116846337914</v>
          </cell>
          <cell r="CP91">
            <v>6.9397337734699999E-2</v>
          </cell>
          <cell r="CQ91">
            <v>6.1710171401500001E-2</v>
          </cell>
          <cell r="CR91">
            <v>7.2937473654700005E-2</v>
          </cell>
          <cell r="CS91">
            <v>7.1571424603499995E-2</v>
          </cell>
          <cell r="CT91">
            <v>7.9942435026200007E-2</v>
          </cell>
          <cell r="CU91">
            <v>8.0640040337999999E-2</v>
          </cell>
          <cell r="CV91">
            <v>0</v>
          </cell>
          <cell r="CW91">
            <v>0</v>
          </cell>
          <cell r="CX91">
            <v>0</v>
          </cell>
          <cell r="CY91">
            <v>7.8226707875700005E-2</v>
          </cell>
          <cell r="CZ91">
            <v>6.8979509174800002E-2</v>
          </cell>
          <cell r="DA91">
            <v>0</v>
          </cell>
          <cell r="DB91">
            <v>7.6535843312699997E-2</v>
          </cell>
          <cell r="DC91">
            <v>6.7688979208500005E-2</v>
          </cell>
          <cell r="DD91">
            <v>7.7251933515099999E-2</v>
          </cell>
          <cell r="DE91">
            <v>0</v>
          </cell>
          <cell r="DF91">
            <v>0.113070592284</v>
          </cell>
          <cell r="DG91">
            <v>0.11899869889</v>
          </cell>
          <cell r="DH91">
            <v>0</v>
          </cell>
          <cell r="DI91">
            <v>8.8204942643600001E-2</v>
          </cell>
          <cell r="DJ91">
            <v>6.0344945639400002E-2</v>
          </cell>
          <cell r="DK91">
            <v>8.9763350784799995E-2</v>
          </cell>
          <cell r="DL91">
            <v>7.6926574110999998E-2</v>
          </cell>
          <cell r="DM91">
            <v>0</v>
          </cell>
          <cell r="DN91">
            <v>7.2641521692299996E-2</v>
          </cell>
          <cell r="DO91">
            <v>7.8854180872399995E-2</v>
          </cell>
          <cell r="DP91">
            <v>0</v>
          </cell>
          <cell r="DQ91">
            <v>0</v>
          </cell>
          <cell r="DR91">
            <v>7.0666000246999996E-2</v>
          </cell>
          <cell r="DS91">
            <v>9.6065662801299995E-2</v>
          </cell>
          <cell r="DT91">
            <v>0</v>
          </cell>
          <cell r="DU91">
            <v>9.0220078826E-2</v>
          </cell>
          <cell r="DV91">
            <v>8.4017254412199996E-2</v>
          </cell>
          <cell r="DW91">
            <v>0.12689462304099999</v>
          </cell>
          <cell r="DX91">
            <v>7.5700402259800001E-2</v>
          </cell>
          <cell r="DY91">
            <v>0</v>
          </cell>
          <cell r="DZ91">
            <v>9.1805420815899999E-2</v>
          </cell>
          <cell r="EA91">
            <v>0</v>
          </cell>
          <cell r="EB91">
            <v>0</v>
          </cell>
          <cell r="EC91">
            <v>4.3363705277400001E-2</v>
          </cell>
          <cell r="ED91">
            <v>5.0037469714900001E-2</v>
          </cell>
          <cell r="EE91">
            <v>4.89063747227E-2</v>
          </cell>
          <cell r="EF91">
            <v>6.9807171821599998E-2</v>
          </cell>
          <cell r="EG91">
            <v>0.13638490438500001</v>
          </cell>
          <cell r="EH91">
            <v>0</v>
          </cell>
          <cell r="EI91">
            <v>9.7604520618900001E-2</v>
          </cell>
          <cell r="EJ91">
            <v>0</v>
          </cell>
          <cell r="EK91">
            <v>9.6323385834700001E-2</v>
          </cell>
          <cell r="EL91">
            <v>7.6364703476399995E-2</v>
          </cell>
          <cell r="EM91">
            <v>9.1526716947600006E-2</v>
          </cell>
          <cell r="EN91">
            <v>0</v>
          </cell>
          <cell r="EO91">
            <v>0</v>
          </cell>
          <cell r="EP91">
            <v>6.1663743108500001E-2</v>
          </cell>
          <cell r="EQ91">
            <v>0</v>
          </cell>
          <cell r="ER91">
            <v>5.8340787887599999E-2</v>
          </cell>
          <cell r="ES91">
            <v>0.106939151883</v>
          </cell>
          <cell r="ET91">
            <v>7.7310025692000003E-2</v>
          </cell>
          <cell r="EU91">
            <v>0</v>
          </cell>
          <cell r="EV91">
            <v>0</v>
          </cell>
          <cell r="EW91">
            <v>0.100472643971</v>
          </cell>
          <cell r="EX91">
            <v>0</v>
          </cell>
          <cell r="EY91">
            <v>9.7579509019899993E-2</v>
          </cell>
          <cell r="EZ91">
            <v>9.9946565926100003E-2</v>
          </cell>
          <cell r="FA91">
            <v>8.8200800120800005E-2</v>
          </cell>
          <cell r="FB91">
            <v>0</v>
          </cell>
          <cell r="FC91">
            <v>0</v>
          </cell>
          <cell r="FD91">
            <v>0</v>
          </cell>
          <cell r="FE91">
            <v>0</v>
          </cell>
          <cell r="FF91">
            <v>0.10800339281599999</v>
          </cell>
          <cell r="FG91">
            <v>8.0312222242400005E-2</v>
          </cell>
          <cell r="FH91">
            <v>9.2259079217899997E-2</v>
          </cell>
          <cell r="FI91">
            <v>9.6609540283700002E-2</v>
          </cell>
          <cell r="FJ91">
            <v>0</v>
          </cell>
          <cell r="FK91">
            <v>0</v>
          </cell>
          <cell r="FL91">
            <v>9.0643540024800004E-2</v>
          </cell>
          <cell r="FM91">
            <v>0.10702145844700001</v>
          </cell>
          <cell r="FN91">
            <v>9.7973681986300007E-2</v>
          </cell>
          <cell r="FO91">
            <v>0</v>
          </cell>
          <cell r="FP91">
            <v>0</v>
          </cell>
          <cell r="FQ91">
            <v>0.102092951536</v>
          </cell>
          <cell r="FR91">
            <v>0</v>
          </cell>
          <cell r="FS91">
            <v>8.2039207220099997E-2</v>
          </cell>
          <cell r="FT91">
            <v>8.5005111992400004E-2</v>
          </cell>
          <cell r="FU91">
            <v>0</v>
          </cell>
          <cell r="FV91">
            <v>0</v>
          </cell>
          <cell r="FW91">
            <v>6.7631401121600002E-2</v>
          </cell>
          <cell r="FX91">
            <v>0.105861000717</v>
          </cell>
          <cell r="FY91">
            <v>0</v>
          </cell>
          <cell r="FZ91">
            <v>6.8259164691000004E-2</v>
          </cell>
          <cell r="GA91">
            <v>0</v>
          </cell>
          <cell r="GB91">
            <v>0</v>
          </cell>
          <cell r="GC91">
            <v>7.7189005911400002E-2</v>
          </cell>
          <cell r="GD91">
            <v>0.109812833369</v>
          </cell>
          <cell r="GE91">
            <v>6.6249608993500006E-2</v>
          </cell>
          <cell r="GF91">
            <v>7.3208004236199997E-2</v>
          </cell>
          <cell r="GG91">
            <v>8.8490091264200002E-2</v>
          </cell>
          <cell r="GH91">
            <v>9.5366135239599997E-2</v>
          </cell>
          <cell r="GI91">
            <v>6.2612682580899998E-2</v>
          </cell>
          <cell r="GJ91">
            <v>0.10810239613100001</v>
          </cell>
          <cell r="GK91">
            <v>7.2037473320999995E-2</v>
          </cell>
          <cell r="GL91">
            <v>7.9200327396399997E-2</v>
          </cell>
          <cell r="GM91">
            <v>0</v>
          </cell>
          <cell r="GN91">
            <v>0.11608993262099999</v>
          </cell>
          <cell r="GO91">
            <v>9.1730043292000005E-2</v>
          </cell>
          <cell r="GP91">
            <v>0</v>
          </cell>
          <cell r="GQ91">
            <v>8.1869393587100006E-2</v>
          </cell>
          <cell r="GR91">
            <v>0</v>
          </cell>
          <cell r="GS91">
            <v>0</v>
          </cell>
          <cell r="GT91">
            <v>9.7497113048999995E-2</v>
          </cell>
          <cell r="GU91">
            <v>8.9831151068199999E-2</v>
          </cell>
          <cell r="GV91">
            <v>0</v>
          </cell>
          <cell r="GW91">
            <v>0.123660549521</v>
          </cell>
          <cell r="GX91">
            <v>8.6595647036999998E-2</v>
          </cell>
          <cell r="GY91">
            <v>9.3693420290899998E-2</v>
          </cell>
          <cell r="GZ91">
            <v>6.5392427146400006E-2</v>
          </cell>
          <cell r="HA91">
            <v>0.12084523588399999</v>
          </cell>
          <cell r="HB91">
            <v>0</v>
          </cell>
          <cell r="HC91">
            <v>0.116245664656</v>
          </cell>
          <cell r="HD91">
            <v>0</v>
          </cell>
          <cell r="HE91">
            <v>0</v>
          </cell>
          <cell r="HF91">
            <v>7.18295872211E-2</v>
          </cell>
          <cell r="HG91">
            <v>0</v>
          </cell>
          <cell r="HH91">
            <v>0.108527936041</v>
          </cell>
          <cell r="HI91">
            <v>6.8421147763699994E-2</v>
          </cell>
          <cell r="HJ91">
            <v>8.0045998096499996E-2</v>
          </cell>
          <cell r="HK91">
            <v>8.3528056740799994E-2</v>
          </cell>
          <cell r="HL91">
            <v>9.4998285174399996E-2</v>
          </cell>
          <cell r="HM91">
            <v>7.6731078326699995E-2</v>
          </cell>
          <cell r="HN91">
            <v>9.8668165504899999E-2</v>
          </cell>
          <cell r="HO91">
            <v>8.6162619292699999E-2</v>
          </cell>
          <cell r="HP91">
            <v>8.3571828901799997E-2</v>
          </cell>
          <cell r="HQ91">
            <v>0</v>
          </cell>
          <cell r="HR91">
            <v>7.5584955513500002E-2</v>
          </cell>
          <cell r="HS91">
            <v>9.9148422479599999E-2</v>
          </cell>
          <cell r="HT91">
            <v>0.108249813318</v>
          </cell>
          <cell r="HU91">
            <v>0</v>
          </cell>
          <cell r="HV91">
            <v>9.6586696803600006E-2</v>
          </cell>
          <cell r="HW91">
            <v>6.9359414279500001E-2</v>
          </cell>
          <cell r="HX91">
            <v>0</v>
          </cell>
          <cell r="HY91">
            <v>9.1930970549600005E-2</v>
          </cell>
          <cell r="HZ91">
            <v>8.6850136518500001E-2</v>
          </cell>
          <cell r="IA91">
            <v>6.3578121364100001E-2</v>
          </cell>
          <cell r="IB91">
            <v>7.6823376119100006E-2</v>
          </cell>
          <cell r="IC91">
            <v>0</v>
          </cell>
          <cell r="ID91">
            <v>7.1977347135499997E-2</v>
          </cell>
          <cell r="IE91">
            <v>7.1533560752900002E-2</v>
          </cell>
          <cell r="IF91">
            <v>0.12805631756800001</v>
          </cell>
          <cell r="IG91">
            <v>8.7203562259699996E-2</v>
          </cell>
          <cell r="IH91">
            <v>9.1536700725599995E-2</v>
          </cell>
          <cell r="II91">
            <v>0</v>
          </cell>
          <cell r="IJ91">
            <v>9.2175334691999997E-2</v>
          </cell>
          <cell r="IK91">
            <v>8.9046820998199994E-2</v>
          </cell>
          <cell r="IL91">
            <v>0.138346239924</v>
          </cell>
          <cell r="IM91">
            <v>8.9253030717399998E-2</v>
          </cell>
          <cell r="IN91">
            <v>0</v>
          </cell>
          <cell r="IO91">
            <v>0</v>
          </cell>
          <cell r="IP91">
            <v>0</v>
          </cell>
          <cell r="IQ91">
            <v>9.9076949060000002E-2</v>
          </cell>
          <cell r="IR91">
            <v>5.7429578155299997E-2</v>
          </cell>
          <cell r="IS91">
            <v>4.3458752334100001E-2</v>
          </cell>
          <cell r="IT91">
            <v>1.3214732408500001</v>
          </cell>
        </row>
        <row r="92">
          <cell r="A92" t="str">
            <v>DEL_CF_4326173_d1301A_434_ethA</v>
          </cell>
          <cell r="B92">
            <v>0</v>
          </cell>
          <cell r="C92">
            <v>6.5372236072999995E-2</v>
          </cell>
          <cell r="D92">
            <v>4.7121774405199997E-2</v>
          </cell>
          <cell r="E92">
            <v>4.5159380882999998E-2</v>
          </cell>
          <cell r="F92">
            <v>5.1845379173799999E-2</v>
          </cell>
          <cell r="G92">
            <v>0</v>
          </cell>
          <cell r="H92">
            <v>0</v>
          </cell>
          <cell r="I92">
            <v>3.4248366951899999E-2</v>
          </cell>
          <cell r="J92">
            <v>3.7350237369500001E-2</v>
          </cell>
          <cell r="K92">
            <v>0</v>
          </cell>
          <cell r="L92">
            <v>0</v>
          </cell>
          <cell r="M92">
            <v>2.47564129531E-2</v>
          </cell>
          <cell r="N92">
            <v>5.0982892513300002E-2</v>
          </cell>
          <cell r="O92">
            <v>0</v>
          </cell>
          <cell r="P92">
            <v>4.0166992694099998E-2</v>
          </cell>
          <cell r="Q92">
            <v>5.2226662635800003E-2</v>
          </cell>
          <cell r="R92">
            <v>0</v>
          </cell>
          <cell r="S92">
            <v>0</v>
          </cell>
          <cell r="T92">
            <v>6.1823297292E-2</v>
          </cell>
          <cell r="U92">
            <v>6.16805031896E-2</v>
          </cell>
          <cell r="V92">
            <v>6.3331983983499998E-2</v>
          </cell>
          <cell r="W92">
            <v>5.4691858589599997E-2</v>
          </cell>
          <cell r="X92">
            <v>0</v>
          </cell>
          <cell r="Y92">
            <v>7.5024768710099998E-2</v>
          </cell>
          <cell r="Z92">
            <v>5.7437911629700002E-2</v>
          </cell>
          <cell r="AA92">
            <v>2.42853797972E-2</v>
          </cell>
          <cell r="AB92">
            <v>5.78371547163E-2</v>
          </cell>
          <cell r="AC92">
            <v>5.9438224881900002E-2</v>
          </cell>
          <cell r="AD92">
            <v>2.8416462242599999E-2</v>
          </cell>
          <cell r="AE92">
            <v>4.6134814619999999E-2</v>
          </cell>
          <cell r="AF92">
            <v>3.97934429348E-2</v>
          </cell>
          <cell r="AG92">
            <v>5.8690980076800001E-2</v>
          </cell>
          <cell r="AH92">
            <v>3.8923889398600003E-2</v>
          </cell>
          <cell r="AI92">
            <v>0</v>
          </cell>
          <cell r="AJ92">
            <v>4.4080428779099998E-2</v>
          </cell>
          <cell r="AK92">
            <v>4.21830005944E-2</v>
          </cell>
          <cell r="AL92">
            <v>5.11185489595E-2</v>
          </cell>
          <cell r="AM92">
            <v>3.4466013312300002E-2</v>
          </cell>
          <cell r="AN92">
            <v>4.5528560876800003E-2</v>
          </cell>
          <cell r="AO92">
            <v>3.0565753579100002E-2</v>
          </cell>
          <cell r="AP92">
            <v>3.8080990314499998E-2</v>
          </cell>
          <cell r="AQ92">
            <v>0</v>
          </cell>
          <cell r="AR92">
            <v>2.7172822505199999E-2</v>
          </cell>
          <cell r="AS92">
            <v>0</v>
          </cell>
          <cell r="AT92">
            <v>0</v>
          </cell>
          <cell r="AU92">
            <v>0</v>
          </cell>
          <cell r="AV92">
            <v>5.8392077684400003E-2</v>
          </cell>
          <cell r="AW92">
            <v>4.9838259816199999E-2</v>
          </cell>
          <cell r="AX92">
            <v>0</v>
          </cell>
          <cell r="AY92">
            <v>0</v>
          </cell>
          <cell r="AZ92">
            <v>6.03073909879E-2</v>
          </cell>
          <cell r="BA92">
            <v>5.7915747165699999E-2</v>
          </cell>
          <cell r="BB92">
            <v>6.3805840909500006E-2</v>
          </cell>
          <cell r="BC92">
            <v>5.0047527998699999E-2</v>
          </cell>
          <cell r="BD92">
            <v>7.8653454780599999E-2</v>
          </cell>
          <cell r="BE92">
            <v>4.8583321273299999E-2</v>
          </cell>
          <cell r="BF92">
            <v>4.9764413386600002E-2</v>
          </cell>
          <cell r="BG92">
            <v>4.9639645963899998E-2</v>
          </cell>
          <cell r="BH92">
            <v>6.7085608840000005E-2</v>
          </cell>
          <cell r="BI92">
            <v>3.1202400103199999E-2</v>
          </cell>
          <cell r="BJ92">
            <v>5.8956500142800003E-2</v>
          </cell>
          <cell r="BK92">
            <v>6.4828157424900001E-2</v>
          </cell>
          <cell r="BL92">
            <v>5.0046876072900003E-2</v>
          </cell>
          <cell r="BM92">
            <v>4.2602013796600002E-2</v>
          </cell>
          <cell r="BN92">
            <v>5.4329000413399997E-2</v>
          </cell>
          <cell r="BO92">
            <v>4.4808134436599999E-2</v>
          </cell>
          <cell r="BP92">
            <v>0</v>
          </cell>
          <cell r="BQ92">
            <v>5.6670382618899999E-2</v>
          </cell>
          <cell r="BR92">
            <v>5.9298109263199998E-2</v>
          </cell>
          <cell r="BS92">
            <v>0</v>
          </cell>
          <cell r="BT92">
            <v>4.35316264629E-2</v>
          </cell>
          <cell r="BU92">
            <v>4.3584644794499999E-2</v>
          </cell>
          <cell r="BV92">
            <v>3.7190213799500001E-2</v>
          </cell>
          <cell r="BW92">
            <v>0</v>
          </cell>
          <cell r="BX92">
            <v>5.9380237013100003E-2</v>
          </cell>
          <cell r="BY92">
            <v>3.81653122604E-2</v>
          </cell>
          <cell r="BZ92">
            <v>4.7984737902899997E-2</v>
          </cell>
          <cell r="CA92">
            <v>0</v>
          </cell>
          <cell r="CB92">
            <v>6.5621957182899995E-2</v>
          </cell>
          <cell r="CC92">
            <v>6.00007288158E-2</v>
          </cell>
          <cell r="CD92">
            <v>0</v>
          </cell>
          <cell r="CE92">
            <v>4.8735287040500001E-2</v>
          </cell>
          <cell r="CF92">
            <v>3.9747007191200001E-2</v>
          </cell>
          <cell r="CG92">
            <v>5.8228224515899998E-2</v>
          </cell>
          <cell r="CH92">
            <v>0</v>
          </cell>
          <cell r="CI92">
            <v>5.92034347355E-2</v>
          </cell>
          <cell r="CJ92">
            <v>0</v>
          </cell>
          <cell r="CK92">
            <v>7.5978048145800003E-2</v>
          </cell>
          <cell r="CL92">
            <v>3.8083713501699999E-2</v>
          </cell>
          <cell r="CM92">
            <v>4.1484799236100003E-2</v>
          </cell>
          <cell r="CN92">
            <v>7.1902684867399994E-2</v>
          </cell>
          <cell r="CO92">
            <v>6.9463118910799995E-2</v>
          </cell>
          <cell r="CP92">
            <v>4.8964057117700001E-2</v>
          </cell>
          <cell r="CQ92">
            <v>0</v>
          </cell>
          <cell r="CR92">
            <v>0</v>
          </cell>
          <cell r="CS92">
            <v>3.3349260687800003E-2</v>
          </cell>
          <cell r="CT92">
            <v>4.0306568145799998E-2</v>
          </cell>
          <cell r="CU92">
            <v>4.0448319166899997E-2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3.2335519790600002E-2</v>
          </cell>
          <cell r="DA92">
            <v>0</v>
          </cell>
          <cell r="DB92">
            <v>5.5362459272099998E-2</v>
          </cell>
          <cell r="DC92">
            <v>6.3984148204299998E-2</v>
          </cell>
          <cell r="DD92">
            <v>5.9712674468799999E-2</v>
          </cell>
          <cell r="DE92">
            <v>0</v>
          </cell>
          <cell r="DF92">
            <v>0</v>
          </cell>
          <cell r="DG92">
            <v>5.3372245281900002E-2</v>
          </cell>
          <cell r="DH92">
            <v>0</v>
          </cell>
          <cell r="DI92">
            <v>0</v>
          </cell>
          <cell r="DJ92">
            <v>3.85783351958E-2</v>
          </cell>
          <cell r="DK92">
            <v>6.0211669653699999E-2</v>
          </cell>
          <cell r="DL92">
            <v>0</v>
          </cell>
          <cell r="DM92">
            <v>5.5037286132599998E-2</v>
          </cell>
          <cell r="DN92">
            <v>0</v>
          </cell>
          <cell r="DO92">
            <v>6.6308021545399998E-2</v>
          </cell>
          <cell r="DP92">
            <v>4.8631533980400002E-2</v>
          </cell>
          <cell r="DQ92">
            <v>0</v>
          </cell>
          <cell r="DR92">
            <v>0</v>
          </cell>
          <cell r="DS92">
            <v>6.07995428145E-2</v>
          </cell>
          <cell r="DT92">
            <v>4.8952534794800003E-2</v>
          </cell>
          <cell r="DU92">
            <v>0</v>
          </cell>
          <cell r="DV92">
            <v>0</v>
          </cell>
          <cell r="DW92">
            <v>0</v>
          </cell>
          <cell r="DX92">
            <v>3.8708776235599998E-2</v>
          </cell>
          <cell r="DY92">
            <v>0</v>
          </cell>
          <cell r="DZ92">
            <v>0</v>
          </cell>
          <cell r="EA92">
            <v>6.4715154469000002E-2</v>
          </cell>
          <cell r="EB92">
            <v>0</v>
          </cell>
          <cell r="EC92">
            <v>5.5080089718100002E-2</v>
          </cell>
          <cell r="ED92">
            <v>3.1454063951999997E-2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5.00115528703E-2</v>
          </cell>
          <cell r="EJ92">
            <v>0</v>
          </cell>
          <cell r="EK92">
            <v>3.3536437898899998E-2</v>
          </cell>
          <cell r="EL92">
            <v>0</v>
          </cell>
          <cell r="EM92">
            <v>4.0722586214499999E-2</v>
          </cell>
          <cell r="EN92">
            <v>0</v>
          </cell>
          <cell r="EO92">
            <v>3.2167647033900001E-2</v>
          </cell>
          <cell r="EP92">
            <v>5.3318604826899998E-2</v>
          </cell>
          <cell r="EQ92">
            <v>5.4589889943599999E-2</v>
          </cell>
          <cell r="ER92">
            <v>4.61697243154E-2</v>
          </cell>
          <cell r="ES92">
            <v>5.34851551056E-2</v>
          </cell>
          <cell r="ET92">
            <v>5.5338937789200002E-2</v>
          </cell>
          <cell r="EU92">
            <v>0</v>
          </cell>
          <cell r="EV92">
            <v>3.7832796573600003E-2</v>
          </cell>
          <cell r="EW92">
            <v>4.1521217674000001E-2</v>
          </cell>
          <cell r="EX92">
            <v>4.0118616074299999E-2</v>
          </cell>
          <cell r="EY92">
            <v>3.7232354283299997E-2</v>
          </cell>
          <cell r="EZ92">
            <v>4.9279157072300003E-2</v>
          </cell>
          <cell r="FA92">
            <v>3.8829173892699999E-2</v>
          </cell>
          <cell r="FB92">
            <v>6.9878399372099997E-2</v>
          </cell>
          <cell r="FC92">
            <v>4.0012549608900001E-2</v>
          </cell>
          <cell r="FD92">
            <v>4.10902611911E-2</v>
          </cell>
          <cell r="FE92">
            <v>4.3540149927100001E-2</v>
          </cell>
          <cell r="FF92">
            <v>5.99611997604E-2</v>
          </cell>
          <cell r="FG92">
            <v>5.3230166435200003E-2</v>
          </cell>
          <cell r="FH92">
            <v>5.0738792866500002E-2</v>
          </cell>
          <cell r="FI92">
            <v>0</v>
          </cell>
          <cell r="FJ92">
            <v>6.1739362776300002E-2</v>
          </cell>
          <cell r="FK92">
            <v>6.1085827648600002E-2</v>
          </cell>
          <cell r="FL92">
            <v>3.7942744791499998E-2</v>
          </cell>
          <cell r="FM92">
            <v>0</v>
          </cell>
          <cell r="FN92">
            <v>0</v>
          </cell>
          <cell r="FO92">
            <v>3.2025028020100002E-2</v>
          </cell>
          <cell r="FP92">
            <v>6.61873146892E-2</v>
          </cell>
          <cell r="FQ92">
            <v>5.1592428237199998E-2</v>
          </cell>
          <cell r="FR92">
            <v>0</v>
          </cell>
          <cell r="FS92">
            <v>4.0793623775200002E-2</v>
          </cell>
          <cell r="FT92">
            <v>0</v>
          </cell>
          <cell r="FU92">
            <v>0</v>
          </cell>
          <cell r="FV92">
            <v>5.5237933993300001E-2</v>
          </cell>
          <cell r="FW92">
            <v>3.8259238004699998E-2</v>
          </cell>
          <cell r="FX92">
            <v>6.1838071793299997E-2</v>
          </cell>
          <cell r="FY92">
            <v>6.3392385840399995E-2</v>
          </cell>
          <cell r="FZ92">
            <v>5.1778044551599997E-2</v>
          </cell>
          <cell r="GA92">
            <v>5.9176441282000003E-2</v>
          </cell>
          <cell r="GB92">
            <v>0</v>
          </cell>
          <cell r="GC92">
            <v>4.5533977448899997E-2</v>
          </cell>
          <cell r="GD92">
            <v>0</v>
          </cell>
          <cell r="GE92">
            <v>0</v>
          </cell>
          <cell r="GF92">
            <v>4.6593639999599999E-2</v>
          </cell>
          <cell r="GG92">
            <v>2.55811717361E-2</v>
          </cell>
          <cell r="GH92">
            <v>6.33297339082E-2</v>
          </cell>
          <cell r="GI92">
            <v>4.31304052472E-2</v>
          </cell>
          <cell r="GJ92">
            <v>5.4197039455199998E-2</v>
          </cell>
          <cell r="GK92">
            <v>4.5167729258500003E-2</v>
          </cell>
          <cell r="GL92">
            <v>5.8119777589999998E-2</v>
          </cell>
          <cell r="GM92">
            <v>0</v>
          </cell>
          <cell r="GN92">
            <v>4.9803972244299999E-2</v>
          </cell>
          <cell r="GO92">
            <v>0</v>
          </cell>
          <cell r="GP92">
            <v>3.6439698189499999E-2</v>
          </cell>
          <cell r="GQ92">
            <v>0</v>
          </cell>
          <cell r="GR92">
            <v>5.6441996246599999E-2</v>
          </cell>
          <cell r="GS92">
            <v>6.4042396843400004E-2</v>
          </cell>
          <cell r="GT92">
            <v>5.8214742690299998E-2</v>
          </cell>
          <cell r="GU92">
            <v>0</v>
          </cell>
          <cell r="GV92">
            <v>4.5303016900999998E-2</v>
          </cell>
          <cell r="GW92">
            <v>3.81905697286E-2</v>
          </cell>
          <cell r="GX92">
            <v>0</v>
          </cell>
          <cell r="GY92">
            <v>5.5829349905300002E-2</v>
          </cell>
          <cell r="GZ92">
            <v>6.0573767870699999E-2</v>
          </cell>
          <cell r="HA92">
            <v>3.2049443572799999E-2</v>
          </cell>
          <cell r="HB92">
            <v>0</v>
          </cell>
          <cell r="HC92">
            <v>0</v>
          </cell>
          <cell r="HD92">
            <v>7.4028350412799995E-2</v>
          </cell>
          <cell r="HE92">
            <v>0</v>
          </cell>
          <cell r="HF92">
            <v>5.3107831627099998E-2</v>
          </cell>
          <cell r="HG92">
            <v>3.4160006791400001E-2</v>
          </cell>
          <cell r="HH92">
            <v>5.7448014616999998E-2</v>
          </cell>
          <cell r="HI92">
            <v>4.7822549939200001E-2</v>
          </cell>
          <cell r="HJ92">
            <v>3.3833529800199998E-2</v>
          </cell>
          <cell r="HK92">
            <v>0</v>
          </cell>
          <cell r="HL92">
            <v>4.5986726880099998E-2</v>
          </cell>
          <cell r="HM92">
            <v>5.2085939794800001E-2</v>
          </cell>
          <cell r="HN92">
            <v>4.2630810290600001E-2</v>
          </cell>
          <cell r="HO92">
            <v>0</v>
          </cell>
          <cell r="HP92">
            <v>0</v>
          </cell>
          <cell r="HQ92">
            <v>5.3757116198500002E-2</v>
          </cell>
          <cell r="HR92">
            <v>3.8713462650800001E-2</v>
          </cell>
          <cell r="HS92">
            <v>0</v>
          </cell>
          <cell r="HT92">
            <v>0</v>
          </cell>
          <cell r="HU92">
            <v>5.6295644491899999E-2</v>
          </cell>
          <cell r="HV92">
            <v>5.3999893367300003E-2</v>
          </cell>
          <cell r="HW92">
            <v>5.80905452371E-2</v>
          </cell>
          <cell r="HX92">
            <v>0</v>
          </cell>
          <cell r="HY92">
            <v>0</v>
          </cell>
          <cell r="HZ92">
            <v>0</v>
          </cell>
          <cell r="IA92">
            <v>4.51885722578E-2</v>
          </cell>
          <cell r="IB92">
            <v>3.8235068321200001E-2</v>
          </cell>
          <cell r="IC92">
            <v>3.76643054187E-2</v>
          </cell>
          <cell r="ID92">
            <v>7.3957569897199996E-2</v>
          </cell>
          <cell r="IE92">
            <v>0</v>
          </cell>
          <cell r="IF92">
            <v>0</v>
          </cell>
          <cell r="IG92">
            <v>0</v>
          </cell>
          <cell r="IH92">
            <v>4.6906061470499999E-2</v>
          </cell>
          <cell r="II92">
            <v>5.3074449300799999E-2</v>
          </cell>
          <cell r="IJ92">
            <v>6.4290158450600002E-2</v>
          </cell>
          <cell r="IK92">
            <v>5.5551283061499999E-2</v>
          </cell>
          <cell r="IL92">
            <v>0</v>
          </cell>
          <cell r="IM92">
            <v>4.37838323414E-2</v>
          </cell>
          <cell r="IN92">
            <v>5.1619444042400001E-2</v>
          </cell>
          <cell r="IO92">
            <v>4.7204513102800001E-2</v>
          </cell>
          <cell r="IP92">
            <v>0</v>
          </cell>
          <cell r="IQ92">
            <v>0</v>
          </cell>
          <cell r="IR92">
            <v>3.3291772007899997E-2</v>
          </cell>
          <cell r="IS92">
            <v>2.5260057300299999E-2</v>
          </cell>
          <cell r="IT92">
            <v>1.31796109676</v>
          </cell>
        </row>
        <row r="93">
          <cell r="A93" t="str">
            <v>SNP_CZ_4327081_G393T_C131._ethA</v>
          </cell>
          <cell r="B93">
            <v>0</v>
          </cell>
          <cell r="C93">
            <v>0.168174147606</v>
          </cell>
          <cell r="D93">
            <v>0.22160397470000001</v>
          </cell>
          <cell r="E93">
            <v>0.17690794169900001</v>
          </cell>
          <cell r="F93">
            <v>0.18302300572399999</v>
          </cell>
          <cell r="G93">
            <v>0.18231287598599999</v>
          </cell>
          <cell r="H93">
            <v>0</v>
          </cell>
          <cell r="I93">
            <v>0.187992021441</v>
          </cell>
          <cell r="J93">
            <v>0</v>
          </cell>
          <cell r="K93">
            <v>0</v>
          </cell>
          <cell r="L93">
            <v>0</v>
          </cell>
          <cell r="M93">
            <v>0.16737151145900001</v>
          </cell>
          <cell r="N93">
            <v>0.18163365125700001</v>
          </cell>
          <cell r="O93">
            <v>0.18854638934099999</v>
          </cell>
          <cell r="P93">
            <v>0</v>
          </cell>
          <cell r="Q93">
            <v>0</v>
          </cell>
          <cell r="R93">
            <v>0.18574368953699999</v>
          </cell>
          <cell r="S93">
            <v>0.19099925458399999</v>
          </cell>
          <cell r="T93">
            <v>0</v>
          </cell>
          <cell r="U93">
            <v>0</v>
          </cell>
          <cell r="V93">
            <v>0.19622491300100001</v>
          </cell>
          <cell r="W93">
            <v>0.21724583208600001</v>
          </cell>
          <cell r="X93">
            <v>0</v>
          </cell>
          <cell r="Y93">
            <v>0</v>
          </cell>
          <cell r="Z93">
            <v>0.22698624432100001</v>
          </cell>
          <cell r="AA93">
            <v>0</v>
          </cell>
          <cell r="AB93">
            <v>0</v>
          </cell>
          <cell r="AC93">
            <v>0.183221071959</v>
          </cell>
          <cell r="AD93">
            <v>0.20556336641299999</v>
          </cell>
          <cell r="AE93">
            <v>0.19119808077799999</v>
          </cell>
          <cell r="AF93">
            <v>0.20397055149099999</v>
          </cell>
          <cell r="AG93">
            <v>0</v>
          </cell>
          <cell r="AH93">
            <v>0.221773386002</v>
          </cell>
          <cell r="AI93">
            <v>0</v>
          </cell>
          <cell r="AJ93">
            <v>0.186725899577</v>
          </cell>
          <cell r="AK93">
            <v>0.19916117191300001</v>
          </cell>
          <cell r="AL93">
            <v>0</v>
          </cell>
          <cell r="AM93">
            <v>0.176297456026</v>
          </cell>
          <cell r="AN93">
            <v>0.19651591777800001</v>
          </cell>
          <cell r="AO93">
            <v>0</v>
          </cell>
          <cell r="AP93">
            <v>0.186482548714</v>
          </cell>
          <cell r="AQ93">
            <v>0.19698321819299999</v>
          </cell>
          <cell r="AR93">
            <v>0.168126881123</v>
          </cell>
          <cell r="AS93">
            <v>0</v>
          </cell>
          <cell r="AT93">
            <v>0.18266376852999999</v>
          </cell>
          <cell r="AU93">
            <v>0</v>
          </cell>
          <cell r="AV93">
            <v>0.19883660972100001</v>
          </cell>
          <cell r="AW93">
            <v>0</v>
          </cell>
          <cell r="AX93">
            <v>0.20830954611300001</v>
          </cell>
          <cell r="AY93">
            <v>0.17380078136900001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0.2116753757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0.20261546969399999</v>
          </cell>
          <cell r="BK93">
            <v>0.17544278502499999</v>
          </cell>
          <cell r="BL93">
            <v>0</v>
          </cell>
          <cell r="BM93">
            <v>0.189600691199</v>
          </cell>
          <cell r="BN93">
            <v>0.185612216592</v>
          </cell>
          <cell r="BO93">
            <v>0.16755980253200001</v>
          </cell>
          <cell r="BP93">
            <v>0.20542199909700001</v>
          </cell>
          <cell r="BQ93">
            <v>0.223273143172</v>
          </cell>
          <cell r="BR93">
            <v>0</v>
          </cell>
          <cell r="BS93">
            <v>0.17262543737899999</v>
          </cell>
          <cell r="BT93">
            <v>0.16341783106300001</v>
          </cell>
          <cell r="BU93">
            <v>0.19100043177600001</v>
          </cell>
          <cell r="BV93">
            <v>0</v>
          </cell>
          <cell r="BW93">
            <v>0.20253027975599999</v>
          </cell>
          <cell r="BX93">
            <v>0.18318235874200001</v>
          </cell>
          <cell r="BY93">
            <v>0</v>
          </cell>
          <cell r="BZ93">
            <v>0.20630250871200001</v>
          </cell>
          <cell r="CA93">
            <v>0.177866771817</v>
          </cell>
          <cell r="CB93">
            <v>0</v>
          </cell>
          <cell r="CC93">
            <v>0</v>
          </cell>
          <cell r="CD93">
            <v>0.20881503820399999</v>
          </cell>
          <cell r="CE93">
            <v>0.15973973274200001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0.203421205282</v>
          </cell>
          <cell r="CL93">
            <v>0.179389998317</v>
          </cell>
          <cell r="CM93">
            <v>0.18856357037999999</v>
          </cell>
          <cell r="CN93">
            <v>0</v>
          </cell>
          <cell r="CO93">
            <v>0.18641047179699999</v>
          </cell>
          <cell r="CP93">
            <v>0.17232346534699999</v>
          </cell>
          <cell r="CQ93">
            <v>0.18485888838799999</v>
          </cell>
          <cell r="CR93">
            <v>0.196954205632</v>
          </cell>
          <cell r="CS93">
            <v>0.15349334478400001</v>
          </cell>
          <cell r="CT93">
            <v>0.214760795236</v>
          </cell>
          <cell r="CU93">
            <v>0.21530210971800001</v>
          </cell>
          <cell r="CV93">
            <v>0</v>
          </cell>
          <cell r="CW93">
            <v>0</v>
          </cell>
          <cell r="CX93">
            <v>0.20911444723600001</v>
          </cell>
          <cell r="CY93">
            <v>0.19130776822600001</v>
          </cell>
          <cell r="CZ93">
            <v>0.182507678866</v>
          </cell>
          <cell r="DA93">
            <v>0.23698955774300001</v>
          </cell>
          <cell r="DB93">
            <v>0.17591319978200001</v>
          </cell>
          <cell r="DC93">
            <v>0.19933210313300001</v>
          </cell>
          <cell r="DD93">
            <v>0</v>
          </cell>
          <cell r="DE93">
            <v>0.186178684235</v>
          </cell>
          <cell r="DF93">
            <v>0.19512633979300001</v>
          </cell>
          <cell r="DG93">
            <v>0.17660759389399999</v>
          </cell>
          <cell r="DH93">
            <v>0</v>
          </cell>
          <cell r="DI93">
            <v>0.20672051608600001</v>
          </cell>
          <cell r="DJ93">
            <v>0.17553679645100001</v>
          </cell>
          <cell r="DK93">
            <v>0.19029270112499999</v>
          </cell>
          <cell r="DL93">
            <v>0</v>
          </cell>
          <cell r="DM93">
            <v>0.199046567082</v>
          </cell>
          <cell r="DN93">
            <v>0</v>
          </cell>
          <cell r="DO93">
            <v>0.218283072114</v>
          </cell>
          <cell r="DP93">
            <v>0.20120629668199999</v>
          </cell>
          <cell r="DQ93">
            <v>0</v>
          </cell>
          <cell r="DR93">
            <v>0</v>
          </cell>
          <cell r="DS93">
            <v>0.187514737248</v>
          </cell>
          <cell r="DT93">
            <v>0</v>
          </cell>
          <cell r="DU93">
            <v>0.187074050307</v>
          </cell>
          <cell r="DV93">
            <v>0.17252048850099999</v>
          </cell>
          <cell r="DW93">
            <v>0.209379598498</v>
          </cell>
          <cell r="DX93">
            <v>0</v>
          </cell>
          <cell r="DY93">
            <v>0</v>
          </cell>
          <cell r="DZ93">
            <v>0.16274309158299999</v>
          </cell>
          <cell r="EA93">
            <v>0</v>
          </cell>
          <cell r="EB93">
            <v>0</v>
          </cell>
          <cell r="EC93">
            <v>0.19276191294200001</v>
          </cell>
          <cell r="ED93">
            <v>0</v>
          </cell>
          <cell r="EE93">
            <v>0.16687518358199999</v>
          </cell>
          <cell r="EF93">
            <v>0</v>
          </cell>
          <cell r="EG93">
            <v>0.186105519533</v>
          </cell>
          <cell r="EH93">
            <v>0.17011626064800001</v>
          </cell>
          <cell r="EI93">
            <v>0.21917580068100001</v>
          </cell>
          <cell r="EJ93">
            <v>0.212472066283</v>
          </cell>
          <cell r="EK93">
            <v>0</v>
          </cell>
          <cell r="EL93">
            <v>0</v>
          </cell>
          <cell r="EM93">
            <v>0.207707181573</v>
          </cell>
          <cell r="EN93">
            <v>0.19163833558599999</v>
          </cell>
          <cell r="EO93">
            <v>0</v>
          </cell>
          <cell r="EP93">
            <v>0.17228980362400001</v>
          </cell>
          <cell r="EQ93">
            <v>0.180276140571</v>
          </cell>
          <cell r="ER93">
            <v>0</v>
          </cell>
          <cell r="ES93">
            <v>0.176062852144</v>
          </cell>
          <cell r="ET93">
            <v>0.194427236915</v>
          </cell>
          <cell r="EU93">
            <v>0</v>
          </cell>
          <cell r="EV93">
            <v>0.14970286190500001</v>
          </cell>
          <cell r="EW93">
            <v>0</v>
          </cell>
          <cell r="EX93">
            <v>0.178872808814</v>
          </cell>
          <cell r="EY93">
            <v>0</v>
          </cell>
          <cell r="EZ93">
            <v>0.19744445383500001</v>
          </cell>
          <cell r="FA93">
            <v>0.20336878299700001</v>
          </cell>
          <cell r="FB93">
            <v>0.20400278270200001</v>
          </cell>
          <cell r="FC93">
            <v>0</v>
          </cell>
          <cell r="FD93">
            <v>0.193129628897</v>
          </cell>
          <cell r="FE93">
            <v>0.20373813807999999</v>
          </cell>
          <cell r="FF93">
            <v>0.210314750671</v>
          </cell>
          <cell r="FG93">
            <v>0</v>
          </cell>
          <cell r="FH93">
            <v>0.18072323501099999</v>
          </cell>
          <cell r="FI93">
            <v>0.19889660179599999</v>
          </cell>
          <cell r="FJ93">
            <v>0.19658461213100001</v>
          </cell>
          <cell r="FK93">
            <v>0.19897668063599999</v>
          </cell>
          <cell r="FL93">
            <v>0.22580075263999999</v>
          </cell>
          <cell r="FM93">
            <v>0.18136745691299999</v>
          </cell>
          <cell r="FN93">
            <v>0</v>
          </cell>
          <cell r="FO93">
            <v>0.19581507146400001</v>
          </cell>
          <cell r="FP93">
            <v>0.20947486162199999</v>
          </cell>
          <cell r="FQ93">
            <v>0</v>
          </cell>
          <cell r="FR93">
            <v>0.198848053813</v>
          </cell>
          <cell r="FS93">
            <v>0.20967072248499999</v>
          </cell>
          <cell r="FT93">
            <v>0</v>
          </cell>
          <cell r="FU93">
            <v>0</v>
          </cell>
          <cell r="FV93">
            <v>0.18995492160300001</v>
          </cell>
          <cell r="FW93">
            <v>0.19368867576099999</v>
          </cell>
          <cell r="FX93">
            <v>0.22485491633400001</v>
          </cell>
          <cell r="FY93">
            <v>0</v>
          </cell>
          <cell r="FZ93">
            <v>0.18791204690900001</v>
          </cell>
          <cell r="GA93">
            <v>0.213055372238</v>
          </cell>
          <cell r="GB93">
            <v>0</v>
          </cell>
          <cell r="GC93">
            <v>0</v>
          </cell>
          <cell r="GD93">
            <v>0.19694462418600001</v>
          </cell>
          <cell r="GE93">
            <v>0.18038210272800001</v>
          </cell>
          <cell r="GF93">
            <v>0.187422662973</v>
          </cell>
          <cell r="GG93">
            <v>0.18586499988999999</v>
          </cell>
          <cell r="GH93">
            <v>0.22471027076200001</v>
          </cell>
          <cell r="GI93">
            <v>0.185038655996</v>
          </cell>
          <cell r="GJ93">
            <v>0</v>
          </cell>
          <cell r="GK93">
            <v>0.20296674966799999</v>
          </cell>
          <cell r="GL93">
            <v>0</v>
          </cell>
          <cell r="GM93">
            <v>0.195283889771</v>
          </cell>
          <cell r="GN93">
            <v>0.188193380833</v>
          </cell>
          <cell r="GO93">
            <v>0</v>
          </cell>
          <cell r="GP93">
            <v>0.16168655455100001</v>
          </cell>
          <cell r="GQ93">
            <v>0</v>
          </cell>
          <cell r="GR93">
            <v>0.187466710806</v>
          </cell>
          <cell r="GS93">
            <v>0.19729259610200001</v>
          </cell>
          <cell r="GT93">
            <v>0.21621049940600001</v>
          </cell>
          <cell r="GU93">
            <v>0.16317200660699999</v>
          </cell>
          <cell r="GV93">
            <v>0.211554959416</v>
          </cell>
          <cell r="GW93">
            <v>0.15991659462499999</v>
          </cell>
          <cell r="GX93">
            <v>0.18710456788499999</v>
          </cell>
          <cell r="GY93">
            <v>0</v>
          </cell>
          <cell r="GZ93">
            <v>0.17661464214299999</v>
          </cell>
          <cell r="HA93">
            <v>0</v>
          </cell>
          <cell r="HB93">
            <v>0.226763725281</v>
          </cell>
          <cell r="HC93">
            <v>0.22861549258200001</v>
          </cell>
          <cell r="HD93">
            <v>0.166762128472</v>
          </cell>
          <cell r="HE93">
            <v>0.208454847336</v>
          </cell>
          <cell r="HF93">
            <v>0.20558238029500001</v>
          </cell>
          <cell r="HG93">
            <v>0.18657727539499999</v>
          </cell>
          <cell r="HH93">
            <v>0.21754746139</v>
          </cell>
          <cell r="HI93">
            <v>0.167393267155</v>
          </cell>
          <cell r="HJ93">
            <v>0</v>
          </cell>
          <cell r="HK93">
            <v>0.15599535405600001</v>
          </cell>
          <cell r="HL93">
            <v>0.187769711018</v>
          </cell>
          <cell r="HM93">
            <v>0</v>
          </cell>
          <cell r="HN93">
            <v>0.17722119390999999</v>
          </cell>
          <cell r="HO93">
            <v>0.17700777947900001</v>
          </cell>
          <cell r="HP93">
            <v>0</v>
          </cell>
          <cell r="HQ93">
            <v>0.21811482310300001</v>
          </cell>
          <cell r="HR93">
            <v>0</v>
          </cell>
          <cell r="HS93">
            <v>0.232693299651</v>
          </cell>
          <cell r="HT93">
            <v>0</v>
          </cell>
          <cell r="HU93">
            <v>0.169083818793</v>
          </cell>
          <cell r="HV93">
            <v>0.166509702802</v>
          </cell>
          <cell r="HW93">
            <v>0.20103091001500001</v>
          </cell>
          <cell r="HX93">
            <v>0.22682173550099999</v>
          </cell>
          <cell r="HY93">
            <v>0</v>
          </cell>
          <cell r="HZ93">
            <v>0.19816187024099999</v>
          </cell>
          <cell r="IA93">
            <v>0</v>
          </cell>
          <cell r="IB93">
            <v>0</v>
          </cell>
          <cell r="IC93">
            <v>0.20160354673899999</v>
          </cell>
          <cell r="ID93">
            <v>0.22066044807400001</v>
          </cell>
          <cell r="IE93">
            <v>0.19099953770600001</v>
          </cell>
          <cell r="IF93">
            <v>0</v>
          </cell>
          <cell r="IG93">
            <v>0</v>
          </cell>
          <cell r="IH93">
            <v>0</v>
          </cell>
          <cell r="II93">
            <v>0</v>
          </cell>
          <cell r="IJ93">
            <v>0.18606884777499999</v>
          </cell>
          <cell r="IK93">
            <v>0.16925461590300001</v>
          </cell>
          <cell r="IL93">
            <v>0.20194973051500001</v>
          </cell>
          <cell r="IM93">
            <v>0.20320901274700001</v>
          </cell>
          <cell r="IN93">
            <v>0.19868457317400001</v>
          </cell>
          <cell r="IO93">
            <v>0.198394954205</v>
          </cell>
          <cell r="IP93">
            <v>0.163470774889</v>
          </cell>
          <cell r="IQ93">
            <v>0.18225838244000001</v>
          </cell>
          <cell r="IR93">
            <v>0.123194165528</v>
          </cell>
          <cell r="IS93">
            <v>9.3513213097999995E-2</v>
          </cell>
          <cell r="IT93">
            <v>1.31739842892</v>
          </cell>
        </row>
        <row r="94">
          <cell r="A94" t="str">
            <v>SNP_P_1673406_C34T_promoter_fabG1.inhA</v>
          </cell>
          <cell r="B94">
            <v>-0.18153302371499999</v>
          </cell>
          <cell r="C94">
            <v>-0.14299786090899999</v>
          </cell>
          <cell r="D94">
            <v>0</v>
          </cell>
          <cell r="E94">
            <v>0</v>
          </cell>
          <cell r="F94">
            <v>-0.1803470999</v>
          </cell>
          <cell r="G94">
            <v>-0.161555752158</v>
          </cell>
          <cell r="H94">
            <v>0</v>
          </cell>
          <cell r="I94">
            <v>-0.19204325974</v>
          </cell>
          <cell r="J94">
            <v>0</v>
          </cell>
          <cell r="K94">
            <v>0</v>
          </cell>
          <cell r="L94">
            <v>-0.21852049231500001</v>
          </cell>
          <cell r="M94">
            <v>0</v>
          </cell>
          <cell r="N94">
            <v>-0.201895445585</v>
          </cell>
          <cell r="O94">
            <v>0</v>
          </cell>
          <cell r="P94">
            <v>-0.197641953826</v>
          </cell>
          <cell r="Q94">
            <v>-0.17236523330199999</v>
          </cell>
          <cell r="R94">
            <v>0</v>
          </cell>
          <cell r="S94">
            <v>-0.16289781034</v>
          </cell>
          <cell r="T94">
            <v>-0.19243335723900001</v>
          </cell>
          <cell r="U94">
            <v>-0.18102231621699999</v>
          </cell>
          <cell r="V94">
            <v>-0.16731642186599999</v>
          </cell>
          <cell r="W94">
            <v>0</v>
          </cell>
          <cell r="X94">
            <v>-0.206546753645</v>
          </cell>
          <cell r="Y94">
            <v>-0.18074926733999999</v>
          </cell>
          <cell r="Z94">
            <v>-0.139115691185</v>
          </cell>
          <cell r="AA94">
            <v>-0.17882412672</v>
          </cell>
          <cell r="AB94">
            <v>0</v>
          </cell>
          <cell r="AC94">
            <v>-0.15873825550099999</v>
          </cell>
          <cell r="AD94">
            <v>0</v>
          </cell>
          <cell r="AE94">
            <v>-0.16434445977199999</v>
          </cell>
          <cell r="AF94">
            <v>-0.175172463059</v>
          </cell>
          <cell r="AG94">
            <v>0</v>
          </cell>
          <cell r="AH94">
            <v>-0.196978256106</v>
          </cell>
          <cell r="AI94">
            <v>0</v>
          </cell>
          <cell r="AJ94">
            <v>0</v>
          </cell>
          <cell r="AK94">
            <v>-0.186509266496</v>
          </cell>
          <cell r="AL94">
            <v>-0.18176785111400001</v>
          </cell>
          <cell r="AM94">
            <v>0</v>
          </cell>
          <cell r="AN94">
            <v>-0.16781678795800001</v>
          </cell>
          <cell r="AO94">
            <v>-0.18908682465599999</v>
          </cell>
          <cell r="AP94">
            <v>-0.19996640086199999</v>
          </cell>
          <cell r="AQ94">
            <v>-0.172587528825</v>
          </cell>
          <cell r="AR94">
            <v>-0.14762893319100001</v>
          </cell>
          <cell r="AS94">
            <v>-0.173041909933</v>
          </cell>
          <cell r="AT94">
            <v>-0.214767277241</v>
          </cell>
          <cell r="AU94">
            <v>0</v>
          </cell>
          <cell r="AV94">
            <v>-0.176150098443</v>
          </cell>
          <cell r="AW94">
            <v>-0.170859515667</v>
          </cell>
          <cell r="AX94">
            <v>-0.20533715188500001</v>
          </cell>
          <cell r="AY94">
            <v>-0.17161482572600001</v>
          </cell>
          <cell r="AZ94">
            <v>-0.20166751742399999</v>
          </cell>
          <cell r="BA94">
            <v>-0.172301799059</v>
          </cell>
          <cell r="BB94">
            <v>0</v>
          </cell>
          <cell r="BC94">
            <v>-0.18382015824299999</v>
          </cell>
          <cell r="BD94">
            <v>-0.185479730368</v>
          </cell>
          <cell r="BE94">
            <v>0</v>
          </cell>
          <cell r="BF94">
            <v>-0.153931155801</v>
          </cell>
          <cell r="BG94">
            <v>-0.1772929281</v>
          </cell>
          <cell r="BH94">
            <v>-0.168513730168</v>
          </cell>
          <cell r="BI94">
            <v>-0.17367193102799999</v>
          </cell>
          <cell r="BJ94">
            <v>-0.149032190442</v>
          </cell>
          <cell r="BK94">
            <v>0</v>
          </cell>
          <cell r="BL94">
            <v>0</v>
          </cell>
          <cell r="BM94">
            <v>0</v>
          </cell>
          <cell r="BN94">
            <v>-0.23953935504000001</v>
          </cell>
          <cell r="BO94">
            <v>-0.19020645320400001</v>
          </cell>
          <cell r="BP94">
            <v>-0.158181086183</v>
          </cell>
          <cell r="BQ94">
            <v>-0.20300856232600001</v>
          </cell>
          <cell r="BR94">
            <v>-0.18029466271399999</v>
          </cell>
          <cell r="BS94">
            <v>0</v>
          </cell>
          <cell r="BT94">
            <v>-0.18716661632100001</v>
          </cell>
          <cell r="BU94">
            <v>-0.17409130930899999</v>
          </cell>
          <cell r="BV94">
            <v>0</v>
          </cell>
          <cell r="BW94">
            <v>0</v>
          </cell>
          <cell r="BX94">
            <v>-0.17127981782000001</v>
          </cell>
          <cell r="BY94">
            <v>-0.16989517211899999</v>
          </cell>
          <cell r="BZ94">
            <v>0</v>
          </cell>
          <cell r="CA94">
            <v>-0.173784092069</v>
          </cell>
          <cell r="CB94">
            <v>0</v>
          </cell>
          <cell r="CC94">
            <v>0</v>
          </cell>
          <cell r="CD94">
            <v>-0.17015735805000001</v>
          </cell>
          <cell r="CE94">
            <v>0</v>
          </cell>
          <cell r="CF94">
            <v>-0.18160328269000001</v>
          </cell>
          <cell r="CG94">
            <v>0</v>
          </cell>
          <cell r="CH94">
            <v>0</v>
          </cell>
          <cell r="CI94">
            <v>-0.16923463344600001</v>
          </cell>
          <cell r="CJ94">
            <v>-0.20411157608</v>
          </cell>
          <cell r="CK94">
            <v>0</v>
          </cell>
          <cell r="CL94">
            <v>-0.18431037664399999</v>
          </cell>
          <cell r="CM94">
            <v>0</v>
          </cell>
          <cell r="CN94">
            <v>-0.19787639379499999</v>
          </cell>
          <cell r="CO94">
            <v>0</v>
          </cell>
          <cell r="CP94">
            <v>0</v>
          </cell>
          <cell r="CQ94">
            <v>-0.18334713578199999</v>
          </cell>
          <cell r="CR94">
            <v>-0.16685408353799999</v>
          </cell>
          <cell r="CS94">
            <v>0</v>
          </cell>
          <cell r="CT94">
            <v>0</v>
          </cell>
          <cell r="CU94">
            <v>-0.20103658735800001</v>
          </cell>
          <cell r="CV94">
            <v>-0.20588034391400001</v>
          </cell>
          <cell r="CW94">
            <v>-0.18064686656000001</v>
          </cell>
          <cell r="CX94">
            <v>-0.17267763614699999</v>
          </cell>
          <cell r="CY94">
            <v>-0.203126117587</v>
          </cell>
          <cell r="CZ94">
            <v>0</v>
          </cell>
          <cell r="DA94">
            <v>-0.17879351973499999</v>
          </cell>
          <cell r="DB94">
            <v>-0.18468189239499999</v>
          </cell>
          <cell r="DC94">
            <v>0</v>
          </cell>
          <cell r="DD94">
            <v>-0.17809501290300001</v>
          </cell>
          <cell r="DE94">
            <v>-0.144479006529</v>
          </cell>
          <cell r="DF94">
            <v>-0.14896020293199999</v>
          </cell>
          <cell r="DG94">
            <v>-0.181547611952</v>
          </cell>
          <cell r="DH94">
            <v>0</v>
          </cell>
          <cell r="DI94">
            <v>-0.15986001491499999</v>
          </cell>
          <cell r="DJ94">
            <v>-0.16364924609699999</v>
          </cell>
          <cell r="DK94">
            <v>-0.167522579432</v>
          </cell>
          <cell r="DL94">
            <v>-0.14954924583400001</v>
          </cell>
          <cell r="DM94">
            <v>-0.170542687178</v>
          </cell>
          <cell r="DN94">
            <v>-0.170347824693</v>
          </cell>
          <cell r="DO94">
            <v>-0.19661399722100001</v>
          </cell>
          <cell r="DP94">
            <v>0</v>
          </cell>
          <cell r="DQ94">
            <v>-0.16504447162200001</v>
          </cell>
          <cell r="DR94">
            <v>0</v>
          </cell>
          <cell r="DS94">
            <v>-0.170401349664</v>
          </cell>
          <cell r="DT94">
            <v>0</v>
          </cell>
          <cell r="DU94">
            <v>0</v>
          </cell>
          <cell r="DV94">
            <v>-0.17255249619499999</v>
          </cell>
          <cell r="DW94">
            <v>-0.209329172969</v>
          </cell>
          <cell r="DX94">
            <v>0</v>
          </cell>
          <cell r="DY94">
            <v>0</v>
          </cell>
          <cell r="DZ94">
            <v>-0.17583884298800001</v>
          </cell>
          <cell r="EA94">
            <v>0</v>
          </cell>
          <cell r="EB94">
            <v>-0.20954652130599999</v>
          </cell>
          <cell r="EC94">
            <v>-0.18303197622299999</v>
          </cell>
          <cell r="ED94">
            <v>-0.163674265146</v>
          </cell>
          <cell r="EE94">
            <v>-0.186597704887</v>
          </cell>
          <cell r="EF94">
            <v>-0.16712301969500001</v>
          </cell>
          <cell r="EG94">
            <v>0</v>
          </cell>
          <cell r="EH94">
            <v>0</v>
          </cell>
          <cell r="EI94">
            <v>-0.151332214475</v>
          </cell>
          <cell r="EJ94">
            <v>0</v>
          </cell>
          <cell r="EK94">
            <v>-0.15466657280900001</v>
          </cell>
          <cell r="EL94">
            <v>-0.18302039802100001</v>
          </cell>
          <cell r="EM94">
            <v>-0.206004291773</v>
          </cell>
          <cell r="EN94">
            <v>-0.22531349956999999</v>
          </cell>
          <cell r="EO94">
            <v>-0.17649412155200001</v>
          </cell>
          <cell r="EP94">
            <v>-0.191498056054</v>
          </cell>
          <cell r="EQ94">
            <v>0</v>
          </cell>
          <cell r="ER94">
            <v>0</v>
          </cell>
          <cell r="ES94">
            <v>-0.18445120751899999</v>
          </cell>
          <cell r="ET94">
            <v>-0.18607603013499999</v>
          </cell>
          <cell r="EU94">
            <v>0</v>
          </cell>
          <cell r="EV94">
            <v>0</v>
          </cell>
          <cell r="EW94">
            <v>-0.209232166409</v>
          </cell>
          <cell r="EX94">
            <v>0</v>
          </cell>
          <cell r="EY94">
            <v>0</v>
          </cell>
          <cell r="EZ94">
            <v>-0.20567789673799999</v>
          </cell>
          <cell r="FA94">
            <v>-0.21676108241100001</v>
          </cell>
          <cell r="FB94">
            <v>-0.168593689799</v>
          </cell>
          <cell r="FC94">
            <v>-0.191390737891</v>
          </cell>
          <cell r="FD94">
            <v>0</v>
          </cell>
          <cell r="FE94">
            <v>0</v>
          </cell>
          <cell r="FF94">
            <v>-0.16556128859499999</v>
          </cell>
          <cell r="FG94">
            <v>-0.172116264701</v>
          </cell>
          <cell r="FH94">
            <v>-0.19646136462700001</v>
          </cell>
          <cell r="FI94">
            <v>-0.158301070333</v>
          </cell>
          <cell r="FJ94">
            <v>-0.17999370396100001</v>
          </cell>
          <cell r="FK94">
            <v>-0.17466308176500001</v>
          </cell>
          <cell r="FL94">
            <v>-0.18984146416200001</v>
          </cell>
          <cell r="FM94">
            <v>0</v>
          </cell>
          <cell r="FN94">
            <v>-0.151444509625</v>
          </cell>
          <cell r="FO94">
            <v>-0.205560773611</v>
          </cell>
          <cell r="FP94">
            <v>0</v>
          </cell>
          <cell r="FQ94">
            <v>0</v>
          </cell>
          <cell r="FR94">
            <v>-0.18590934574599999</v>
          </cell>
          <cell r="FS94">
            <v>-0.21151454746699999</v>
          </cell>
          <cell r="FT94">
            <v>-0.17841841280500001</v>
          </cell>
          <cell r="FU94">
            <v>0</v>
          </cell>
          <cell r="FV94">
            <v>-0.17275536060300001</v>
          </cell>
          <cell r="FW94">
            <v>-0.22327910363699999</v>
          </cell>
          <cell r="FX94">
            <v>0</v>
          </cell>
          <cell r="FY94">
            <v>0</v>
          </cell>
          <cell r="FZ94">
            <v>-0.18483667075599999</v>
          </cell>
          <cell r="GA94">
            <v>0</v>
          </cell>
          <cell r="GB94">
            <v>0</v>
          </cell>
          <cell r="GC94">
            <v>-0.187278285623</v>
          </cell>
          <cell r="GD94">
            <v>-0.16489316523100001</v>
          </cell>
          <cell r="GE94">
            <v>0</v>
          </cell>
          <cell r="GF94">
            <v>0</v>
          </cell>
          <cell r="GG94">
            <v>-0.17565248906600001</v>
          </cell>
          <cell r="GH94">
            <v>0</v>
          </cell>
          <cell r="GI94">
            <v>0</v>
          </cell>
          <cell r="GJ94">
            <v>0</v>
          </cell>
          <cell r="GK94">
            <v>-0.20856785774200001</v>
          </cell>
          <cell r="GL94">
            <v>-0.20424695312999999</v>
          </cell>
          <cell r="GM94">
            <v>-0.177194938064</v>
          </cell>
          <cell r="GN94">
            <v>-0.17120596766499999</v>
          </cell>
          <cell r="GO94">
            <v>0</v>
          </cell>
          <cell r="GP94">
            <v>-0.191358357668</v>
          </cell>
          <cell r="GQ94">
            <v>0</v>
          </cell>
          <cell r="GR94">
            <v>-0.167900010943</v>
          </cell>
          <cell r="GS94">
            <v>-0.150833845139</v>
          </cell>
          <cell r="GT94">
            <v>0</v>
          </cell>
          <cell r="GU94">
            <v>0</v>
          </cell>
          <cell r="GV94">
            <v>-0.192411035299</v>
          </cell>
          <cell r="GW94">
            <v>0</v>
          </cell>
          <cell r="GX94">
            <v>-0.18975161016</v>
          </cell>
          <cell r="GY94">
            <v>0</v>
          </cell>
          <cell r="GZ94">
            <v>-0.21426552534099999</v>
          </cell>
          <cell r="HA94">
            <v>-0.178770050406</v>
          </cell>
          <cell r="HB94">
            <v>-0.203183159232</v>
          </cell>
          <cell r="HC94">
            <v>0</v>
          </cell>
          <cell r="HD94">
            <v>-0.194727867842</v>
          </cell>
          <cell r="HE94">
            <v>0</v>
          </cell>
          <cell r="HF94">
            <v>-0.189641371369</v>
          </cell>
          <cell r="HG94">
            <v>0</v>
          </cell>
          <cell r="HH94">
            <v>-0.196180075407</v>
          </cell>
          <cell r="HI94">
            <v>0</v>
          </cell>
          <cell r="HJ94">
            <v>-0.20166055858099999</v>
          </cell>
          <cell r="HK94">
            <v>0</v>
          </cell>
          <cell r="HL94">
            <v>-0.18278282880800001</v>
          </cell>
          <cell r="HM94">
            <v>-0.242344006896</v>
          </cell>
          <cell r="HN94">
            <v>-0.19092786312099999</v>
          </cell>
          <cell r="HO94">
            <v>-0.172053709626</v>
          </cell>
          <cell r="HP94">
            <v>-0.176881924272</v>
          </cell>
          <cell r="HQ94">
            <v>-0.21145337820099999</v>
          </cell>
          <cell r="HR94">
            <v>0</v>
          </cell>
          <cell r="HS94">
            <v>0</v>
          </cell>
          <cell r="HT94">
            <v>-0.16521629691100001</v>
          </cell>
          <cell r="HU94">
            <v>-0.17211933434000001</v>
          </cell>
          <cell r="HV94">
            <v>-0.18462131917499999</v>
          </cell>
          <cell r="HW94">
            <v>0</v>
          </cell>
          <cell r="HX94">
            <v>-0.156547874212</v>
          </cell>
          <cell r="HY94">
            <v>-0.20877882838199999</v>
          </cell>
          <cell r="HZ94">
            <v>-0.200905442238</v>
          </cell>
          <cell r="IA94">
            <v>0</v>
          </cell>
          <cell r="IB94">
            <v>0</v>
          </cell>
          <cell r="IC94">
            <v>-0.17230001092</v>
          </cell>
          <cell r="ID94">
            <v>0</v>
          </cell>
          <cell r="IE94">
            <v>-0.161831334233</v>
          </cell>
          <cell r="IF94">
            <v>-0.17677296698100001</v>
          </cell>
          <cell r="IG94">
            <v>-0.16528843343300001</v>
          </cell>
          <cell r="IH94">
            <v>0</v>
          </cell>
          <cell r="II94">
            <v>-0.18670336902099999</v>
          </cell>
          <cell r="IJ94">
            <v>-0.17169630527499999</v>
          </cell>
          <cell r="IK94">
            <v>-0.20393484830899999</v>
          </cell>
          <cell r="IL94">
            <v>-0.17685526609400001</v>
          </cell>
          <cell r="IM94">
            <v>-0.145389810205</v>
          </cell>
          <cell r="IN94">
            <v>-0.173994928598</v>
          </cell>
          <cell r="IO94">
            <v>0</v>
          </cell>
          <cell r="IP94">
            <v>-0.15820454061</v>
          </cell>
          <cell r="IQ94">
            <v>0</v>
          </cell>
          <cell r="IR94">
            <v>-0.116241887212</v>
          </cell>
          <cell r="IS94">
            <v>8.8508740067499994E-2</v>
          </cell>
          <cell r="IT94">
            <v>-1.3133379221000001</v>
          </cell>
        </row>
        <row r="95">
          <cell r="A95" t="str">
            <v>SNP_CN_4326452_G1022A_A341V_ethA</v>
          </cell>
          <cell r="B95">
            <v>-0.14501219987899999</v>
          </cell>
          <cell r="C95">
            <v>-0.19118729233699999</v>
          </cell>
          <cell r="D95">
            <v>0</v>
          </cell>
          <cell r="E95">
            <v>-0.15165448188799999</v>
          </cell>
          <cell r="F95">
            <v>0</v>
          </cell>
          <cell r="G95">
            <v>-0.15268087387099999</v>
          </cell>
          <cell r="H95">
            <v>0</v>
          </cell>
          <cell r="I95">
            <v>-0.16771920025299999</v>
          </cell>
          <cell r="J95">
            <v>-0.170898959041</v>
          </cell>
          <cell r="K95">
            <v>0</v>
          </cell>
          <cell r="L95">
            <v>0</v>
          </cell>
          <cell r="M95">
            <v>-0.15424503385999999</v>
          </cell>
          <cell r="N95">
            <v>-0.18479831516699999</v>
          </cell>
          <cell r="O95">
            <v>-0.179713070393</v>
          </cell>
          <cell r="P95">
            <v>-0.18488457798999999</v>
          </cell>
          <cell r="Q95">
            <v>-0.14610329270399999</v>
          </cell>
          <cell r="R95">
            <v>-0.19468022882899999</v>
          </cell>
          <cell r="S95">
            <v>-0.17423819005499999</v>
          </cell>
          <cell r="T95">
            <v>-0.18664310872600001</v>
          </cell>
          <cell r="U95">
            <v>0</v>
          </cell>
          <cell r="V95">
            <v>-0.21295946836499999</v>
          </cell>
          <cell r="W95">
            <v>0</v>
          </cell>
          <cell r="X95">
            <v>-0.22469446063000001</v>
          </cell>
          <cell r="Y95">
            <v>0</v>
          </cell>
          <cell r="Z95">
            <v>-0.16335725784300001</v>
          </cell>
          <cell r="AA95">
            <v>0</v>
          </cell>
          <cell r="AB95">
            <v>0</v>
          </cell>
          <cell r="AC95">
            <v>-0.18511775136</v>
          </cell>
          <cell r="AD95">
            <v>-0.20168665051500001</v>
          </cell>
          <cell r="AE95">
            <v>0</v>
          </cell>
          <cell r="AF95">
            <v>0</v>
          </cell>
          <cell r="AG95">
            <v>0</v>
          </cell>
          <cell r="AH95">
            <v>-0.16137319803200001</v>
          </cell>
          <cell r="AI95">
            <v>-0.16786554455800001</v>
          </cell>
          <cell r="AJ95">
            <v>0</v>
          </cell>
          <cell r="AK95">
            <v>-0.193054363132</v>
          </cell>
          <cell r="AL95">
            <v>-0.203853681684</v>
          </cell>
          <cell r="AM95">
            <v>0</v>
          </cell>
          <cell r="AN95">
            <v>-0.21614331007000001</v>
          </cell>
          <cell r="AO95">
            <v>-0.197748571634</v>
          </cell>
          <cell r="AP95">
            <v>0</v>
          </cell>
          <cell r="AQ95">
            <v>0</v>
          </cell>
          <cell r="AR95">
            <v>-0.15990787744500001</v>
          </cell>
          <cell r="AS95">
            <v>0</v>
          </cell>
          <cell r="AT95">
            <v>-0.20839683711500001</v>
          </cell>
          <cell r="AU95">
            <v>-0.171642333269</v>
          </cell>
          <cell r="AV95">
            <v>-0.224255338311</v>
          </cell>
          <cell r="AW95">
            <v>-0.15329860150800001</v>
          </cell>
          <cell r="AX95">
            <v>-0.19156950712199999</v>
          </cell>
          <cell r="AY95">
            <v>0</v>
          </cell>
          <cell r="AZ95">
            <v>-0.174617215991</v>
          </cell>
          <cell r="BA95">
            <v>0</v>
          </cell>
          <cell r="BB95">
            <v>0</v>
          </cell>
          <cell r="BC95">
            <v>-0.18078643083599999</v>
          </cell>
          <cell r="BD95">
            <v>-0.14884422719500001</v>
          </cell>
          <cell r="BE95">
            <v>-0.16519993543600001</v>
          </cell>
          <cell r="BF95">
            <v>-0.18779984116599999</v>
          </cell>
          <cell r="BG95">
            <v>-0.168931737542</v>
          </cell>
          <cell r="BH95">
            <v>-0.191793754697</v>
          </cell>
          <cell r="BI95">
            <v>0</v>
          </cell>
          <cell r="BJ95">
            <v>0</v>
          </cell>
          <cell r="BK95">
            <v>-0.20319631695699999</v>
          </cell>
          <cell r="BL95">
            <v>-0.195247381926</v>
          </cell>
          <cell r="BM95">
            <v>0</v>
          </cell>
          <cell r="BN95">
            <v>-0.199815109372</v>
          </cell>
          <cell r="BO95">
            <v>-0.188513159752</v>
          </cell>
          <cell r="BP95">
            <v>0</v>
          </cell>
          <cell r="BQ95">
            <v>-0.16507557034500001</v>
          </cell>
          <cell r="BR95">
            <v>-0.190405070782</v>
          </cell>
          <cell r="BS95">
            <v>-0.22036987543100001</v>
          </cell>
          <cell r="BT95">
            <v>-0.18384666740899999</v>
          </cell>
          <cell r="BU95">
            <v>-0.21143631637099999</v>
          </cell>
          <cell r="BV95">
            <v>0</v>
          </cell>
          <cell r="BW95">
            <v>-0.19209311902500001</v>
          </cell>
          <cell r="BX95">
            <v>0</v>
          </cell>
          <cell r="BY95">
            <v>-0.15699975192499999</v>
          </cell>
          <cell r="BZ95">
            <v>0</v>
          </cell>
          <cell r="CA95">
            <v>-0.17983256280400001</v>
          </cell>
          <cell r="CB95">
            <v>-0.19696508348</v>
          </cell>
          <cell r="CC95">
            <v>-0.19962452352000001</v>
          </cell>
          <cell r="CD95">
            <v>-0.166808187962</v>
          </cell>
          <cell r="CE95">
            <v>0</v>
          </cell>
          <cell r="CF95">
            <v>0</v>
          </cell>
          <cell r="CG95">
            <v>-0.19672627747099999</v>
          </cell>
          <cell r="CH95">
            <v>-0.19053822755800001</v>
          </cell>
          <cell r="CI95">
            <v>-0.17934986949000001</v>
          </cell>
          <cell r="CJ95">
            <v>-0.21005398035</v>
          </cell>
          <cell r="CK95">
            <v>0</v>
          </cell>
          <cell r="CL95">
            <v>-0.18225266039400001</v>
          </cell>
          <cell r="CM95">
            <v>-0.17230083048299999</v>
          </cell>
          <cell r="CN95">
            <v>-0.16296485066399999</v>
          </cell>
          <cell r="CO95">
            <v>0</v>
          </cell>
          <cell r="CP95">
            <v>0</v>
          </cell>
          <cell r="CQ95">
            <v>-0.16976375877899999</v>
          </cell>
          <cell r="CR95">
            <v>0</v>
          </cell>
          <cell r="CS95">
            <v>-0.170653179288</v>
          </cell>
          <cell r="CT95">
            <v>-0.155724987388</v>
          </cell>
          <cell r="CU95">
            <v>-0.169715061784</v>
          </cell>
          <cell r="CV95">
            <v>-0.199600577354</v>
          </cell>
          <cell r="CW95">
            <v>0</v>
          </cell>
          <cell r="CX95">
            <v>0</v>
          </cell>
          <cell r="CY95">
            <v>-0.221454665065</v>
          </cell>
          <cell r="CZ95">
            <v>-0.19405393302400001</v>
          </cell>
          <cell r="DA95">
            <v>-0.17549395561200001</v>
          </cell>
          <cell r="DB95">
            <v>-0.21281731128699999</v>
          </cell>
          <cell r="DC95">
            <v>-0.16500283777700001</v>
          </cell>
          <cell r="DD95">
            <v>0</v>
          </cell>
          <cell r="DE95">
            <v>-0.173890203238</v>
          </cell>
          <cell r="DF95">
            <v>-0.19566853344400001</v>
          </cell>
          <cell r="DG95">
            <v>-0.19217680394600001</v>
          </cell>
          <cell r="DH95">
            <v>-0.17157526314300001</v>
          </cell>
          <cell r="DI95">
            <v>0</v>
          </cell>
          <cell r="DJ95">
            <v>0</v>
          </cell>
          <cell r="DK95">
            <v>-0.18412841856500001</v>
          </cell>
          <cell r="DL95">
            <v>-0.194635659456</v>
          </cell>
          <cell r="DM95">
            <v>-0.18044683337199999</v>
          </cell>
          <cell r="DN95">
            <v>-0.197321474552</v>
          </cell>
          <cell r="DO95">
            <v>0</v>
          </cell>
          <cell r="DP95">
            <v>-0.158358424902</v>
          </cell>
          <cell r="DQ95">
            <v>-0.18004672229300001</v>
          </cell>
          <cell r="DR95">
            <v>0</v>
          </cell>
          <cell r="DS95">
            <v>0</v>
          </cell>
          <cell r="DT95">
            <v>0</v>
          </cell>
          <cell r="DU95">
            <v>-0.211254194379</v>
          </cell>
          <cell r="DV95">
            <v>-0.178321421146</v>
          </cell>
          <cell r="DW95">
            <v>0</v>
          </cell>
          <cell r="DX95">
            <v>-0.189478382468</v>
          </cell>
          <cell r="DY95">
            <v>-0.18155524134600001</v>
          </cell>
          <cell r="DZ95">
            <v>-0.16536155343100001</v>
          </cell>
          <cell r="EA95">
            <v>0</v>
          </cell>
          <cell r="EB95">
            <v>-0.18070116639100001</v>
          </cell>
          <cell r="EC95">
            <v>0</v>
          </cell>
          <cell r="ED95">
            <v>-0.19441939890400001</v>
          </cell>
          <cell r="EE95">
            <v>0</v>
          </cell>
          <cell r="EF95">
            <v>-0.16112123429799999</v>
          </cell>
          <cell r="EG95">
            <v>0</v>
          </cell>
          <cell r="EH95">
            <v>0</v>
          </cell>
          <cell r="EI95">
            <v>-0.14117160439500001</v>
          </cell>
          <cell r="EJ95">
            <v>-0.18703320622399999</v>
          </cell>
          <cell r="EK95">
            <v>-0.15121600031900001</v>
          </cell>
          <cell r="EL95">
            <v>-0.21449102461299999</v>
          </cell>
          <cell r="EM95">
            <v>-0.181748971343</v>
          </cell>
          <cell r="EN95">
            <v>-0.21947801113099999</v>
          </cell>
          <cell r="EO95">
            <v>0</v>
          </cell>
          <cell r="EP95">
            <v>-0.161279141903</v>
          </cell>
          <cell r="EQ95">
            <v>-0.19401857256899999</v>
          </cell>
          <cell r="ER95">
            <v>0</v>
          </cell>
          <cell r="ES95">
            <v>0</v>
          </cell>
          <cell r="ET95">
            <v>-0.22317355871200001</v>
          </cell>
          <cell r="EU95">
            <v>0</v>
          </cell>
          <cell r="EV95">
            <v>0</v>
          </cell>
          <cell r="EW95">
            <v>0</v>
          </cell>
          <cell r="EX95">
            <v>-0.19040133059</v>
          </cell>
          <cell r="EY95">
            <v>-0.158383563161</v>
          </cell>
          <cell r="EZ95">
            <v>-0.206497684121</v>
          </cell>
          <cell r="FA95">
            <v>-0.20186570286800001</v>
          </cell>
          <cell r="FB95">
            <v>0</v>
          </cell>
          <cell r="FC95">
            <v>-0.17102086544</v>
          </cell>
          <cell r="FD95">
            <v>0</v>
          </cell>
          <cell r="FE95">
            <v>0</v>
          </cell>
          <cell r="FF95">
            <v>-0.158210992813</v>
          </cell>
          <cell r="FG95">
            <v>-0.18983516097100001</v>
          </cell>
          <cell r="FH95">
            <v>-0.200377508998</v>
          </cell>
          <cell r="FI95">
            <v>-0.20282652974099999</v>
          </cell>
          <cell r="FJ95">
            <v>-0.152325883508</v>
          </cell>
          <cell r="FK95">
            <v>-0.18887989223000001</v>
          </cell>
          <cell r="FL95">
            <v>0</v>
          </cell>
          <cell r="FM95">
            <v>0</v>
          </cell>
          <cell r="FN95">
            <v>-0.15902768075500001</v>
          </cell>
          <cell r="FO95">
            <v>0</v>
          </cell>
          <cell r="FP95">
            <v>0</v>
          </cell>
          <cell r="FQ95">
            <v>-0.18834926188000001</v>
          </cell>
          <cell r="FR95">
            <v>-0.20436425507100001</v>
          </cell>
          <cell r="FS95">
            <v>-0.196042895317</v>
          </cell>
          <cell r="FT95">
            <v>-0.165502890944</v>
          </cell>
          <cell r="FU95">
            <v>-0.20167426764999999</v>
          </cell>
          <cell r="FV95">
            <v>0</v>
          </cell>
          <cell r="FW95">
            <v>-0.211302012205</v>
          </cell>
          <cell r="FX95">
            <v>0</v>
          </cell>
          <cell r="FY95">
            <v>0</v>
          </cell>
          <cell r="FZ95">
            <v>-0.18569771945499999</v>
          </cell>
          <cell r="GA95">
            <v>0</v>
          </cell>
          <cell r="GB95">
            <v>0</v>
          </cell>
          <cell r="GC95">
            <v>-0.175965204835</v>
          </cell>
          <cell r="GD95">
            <v>0</v>
          </cell>
          <cell r="GE95">
            <v>-0.18882152438200001</v>
          </cell>
          <cell r="GF95">
            <v>0</v>
          </cell>
          <cell r="GG95">
            <v>-0.184251815081</v>
          </cell>
          <cell r="GH95">
            <v>0</v>
          </cell>
          <cell r="GI95">
            <v>-0.14953453838799999</v>
          </cell>
          <cell r="GJ95">
            <v>-0.19493636488900001</v>
          </cell>
          <cell r="GK95">
            <v>0</v>
          </cell>
          <cell r="GL95">
            <v>0</v>
          </cell>
          <cell r="GM95">
            <v>-0.14086362719500001</v>
          </cell>
          <cell r="GN95">
            <v>-0.22788414359100001</v>
          </cell>
          <cell r="GO95">
            <v>-0.17396734654900001</v>
          </cell>
          <cell r="GP95">
            <v>-0.182025551796</v>
          </cell>
          <cell r="GQ95">
            <v>0</v>
          </cell>
          <cell r="GR95">
            <v>-0.16077604889899999</v>
          </cell>
          <cell r="GS95">
            <v>-0.17883691191699999</v>
          </cell>
          <cell r="GT95">
            <v>-0.18427424132799999</v>
          </cell>
          <cell r="GU95">
            <v>-0.15560699999300001</v>
          </cell>
          <cell r="GV95">
            <v>-0.20294611156</v>
          </cell>
          <cell r="GW95">
            <v>0</v>
          </cell>
          <cell r="GX95">
            <v>-0.16114450991199999</v>
          </cell>
          <cell r="GY95">
            <v>0</v>
          </cell>
          <cell r="GZ95">
            <v>-0.18181374669100001</v>
          </cell>
          <cell r="HA95">
            <v>0</v>
          </cell>
          <cell r="HB95">
            <v>-0.168604686856</v>
          </cell>
          <cell r="HC95">
            <v>0</v>
          </cell>
          <cell r="HD95">
            <v>-0.20447959005800001</v>
          </cell>
          <cell r="HE95">
            <v>0</v>
          </cell>
          <cell r="HF95">
            <v>0</v>
          </cell>
          <cell r="HG95">
            <v>-0.209740638733</v>
          </cell>
          <cell r="HH95">
            <v>-0.18446740508100001</v>
          </cell>
          <cell r="HI95">
            <v>0</v>
          </cell>
          <cell r="HJ95">
            <v>-0.18479119241200001</v>
          </cell>
          <cell r="HK95">
            <v>0</v>
          </cell>
          <cell r="HL95">
            <v>-0.20145225524900001</v>
          </cell>
          <cell r="HM95">
            <v>0</v>
          </cell>
          <cell r="HN95">
            <v>-0.20765006542200001</v>
          </cell>
          <cell r="HO95">
            <v>-0.19411662221000001</v>
          </cell>
          <cell r="HP95">
            <v>-0.17774529755099999</v>
          </cell>
          <cell r="HQ95">
            <v>-0.20625448226900001</v>
          </cell>
          <cell r="HR95">
            <v>-0.217049643397</v>
          </cell>
          <cell r="HS95">
            <v>-0.174654245377</v>
          </cell>
          <cell r="HT95">
            <v>-0.143491834402</v>
          </cell>
          <cell r="HU95">
            <v>-0.20658278465300001</v>
          </cell>
          <cell r="HV95">
            <v>-0.19857940077799999</v>
          </cell>
          <cell r="HW95">
            <v>-0.20315195620099999</v>
          </cell>
          <cell r="HX95">
            <v>-0.17698508501099999</v>
          </cell>
          <cell r="HY95">
            <v>-0.19927646219699999</v>
          </cell>
          <cell r="HZ95">
            <v>0</v>
          </cell>
          <cell r="IA95">
            <v>0</v>
          </cell>
          <cell r="IB95">
            <v>-0.184475243092</v>
          </cell>
          <cell r="IC95">
            <v>-0.16854429244999999</v>
          </cell>
          <cell r="ID95">
            <v>0</v>
          </cell>
          <cell r="IE95">
            <v>0</v>
          </cell>
          <cell r="IF95">
            <v>-0.19299732148599999</v>
          </cell>
          <cell r="IG95">
            <v>-0.17380963265900001</v>
          </cell>
          <cell r="IH95">
            <v>-0.165581896901</v>
          </cell>
          <cell r="II95">
            <v>-0.201097115874</v>
          </cell>
          <cell r="IJ95">
            <v>0</v>
          </cell>
          <cell r="IK95">
            <v>0</v>
          </cell>
          <cell r="IL95">
            <v>-0.20775829255600001</v>
          </cell>
          <cell r="IM95">
            <v>-0.193925797939</v>
          </cell>
          <cell r="IN95">
            <v>0</v>
          </cell>
          <cell r="IO95">
            <v>-0.19590769708200001</v>
          </cell>
          <cell r="IP95">
            <v>-0.17386534810099999</v>
          </cell>
          <cell r="IQ95">
            <v>0</v>
          </cell>
          <cell r="IR95">
            <v>-0.11790158599599999</v>
          </cell>
          <cell r="IS95">
            <v>8.9829467236999999E-2</v>
          </cell>
          <cell r="IT95">
            <v>-1.31250452995</v>
          </cell>
        </row>
        <row r="96">
          <cell r="A96" t="str">
            <v>SNP_P_4327480_A7G_promoter_ethA</v>
          </cell>
          <cell r="B96">
            <v>0</v>
          </cell>
          <cell r="C96">
            <v>0</v>
          </cell>
          <cell r="D96">
            <v>-0.15631395578400001</v>
          </cell>
          <cell r="E96">
            <v>-0.139116212726</v>
          </cell>
          <cell r="F96">
            <v>-0.142975896597</v>
          </cell>
          <cell r="G96">
            <v>-0.16681496799000001</v>
          </cell>
          <cell r="H96">
            <v>-0.203808963299</v>
          </cell>
          <cell r="I96">
            <v>-0.1800301373</v>
          </cell>
          <cell r="J96">
            <v>-0.187243655324</v>
          </cell>
          <cell r="K96">
            <v>-0.16993840038800001</v>
          </cell>
          <cell r="L96">
            <v>-0.177787259221</v>
          </cell>
          <cell r="M96">
            <v>-0.167847648263</v>
          </cell>
          <cell r="N96">
            <v>-0.181416809559</v>
          </cell>
          <cell r="O96">
            <v>-0.209067255259</v>
          </cell>
          <cell r="P96">
            <v>0</v>
          </cell>
          <cell r="Q96">
            <v>0</v>
          </cell>
          <cell r="R96">
            <v>-0.200686767697</v>
          </cell>
          <cell r="S96">
            <v>-0.17353180050799999</v>
          </cell>
          <cell r="T96">
            <v>-0.16401478648199999</v>
          </cell>
          <cell r="U96">
            <v>-0.17922994494399999</v>
          </cell>
          <cell r="V96">
            <v>0</v>
          </cell>
          <cell r="W96">
            <v>-0.25320306420299998</v>
          </cell>
          <cell r="X96">
            <v>-0.20879176259000001</v>
          </cell>
          <cell r="Y96">
            <v>0</v>
          </cell>
          <cell r="Z96">
            <v>-0.17031587660299999</v>
          </cell>
          <cell r="AA96">
            <v>-0.165640369058</v>
          </cell>
          <cell r="AB96">
            <v>0</v>
          </cell>
          <cell r="AC96">
            <v>-0.17106889188300001</v>
          </cell>
          <cell r="AD96">
            <v>0</v>
          </cell>
          <cell r="AE96">
            <v>0</v>
          </cell>
          <cell r="AF96">
            <v>-0.16985242068799999</v>
          </cell>
          <cell r="AG96">
            <v>-0.189085647464</v>
          </cell>
          <cell r="AH96">
            <v>0</v>
          </cell>
          <cell r="AI96">
            <v>0</v>
          </cell>
          <cell r="AJ96">
            <v>-0.166087329388</v>
          </cell>
          <cell r="AK96">
            <v>-0.198281794786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-0.19181548059</v>
          </cell>
          <cell r="AQ96">
            <v>0</v>
          </cell>
          <cell r="AR96">
            <v>-0.162616461515</v>
          </cell>
          <cell r="AS96">
            <v>-0.143933415413</v>
          </cell>
          <cell r="AT96">
            <v>-0.198704212904</v>
          </cell>
          <cell r="AU96">
            <v>-0.17557913065</v>
          </cell>
          <cell r="AV96">
            <v>0</v>
          </cell>
          <cell r="AW96">
            <v>0</v>
          </cell>
          <cell r="AX96">
            <v>0</v>
          </cell>
          <cell r="AY96">
            <v>-0.218695834279</v>
          </cell>
          <cell r="AZ96">
            <v>0</v>
          </cell>
          <cell r="BA96">
            <v>0</v>
          </cell>
          <cell r="BB96">
            <v>-0.18408565223199999</v>
          </cell>
          <cell r="BC96">
            <v>-0.16584196686700001</v>
          </cell>
          <cell r="BD96">
            <v>0</v>
          </cell>
          <cell r="BE96">
            <v>-0.175212129951</v>
          </cell>
          <cell r="BF96">
            <v>0</v>
          </cell>
          <cell r="BG96">
            <v>-0.16850550472699999</v>
          </cell>
          <cell r="BH96">
            <v>-0.19195680320299999</v>
          </cell>
          <cell r="BI96">
            <v>0</v>
          </cell>
          <cell r="BJ96">
            <v>0</v>
          </cell>
          <cell r="BK96">
            <v>-0.161945179105</v>
          </cell>
          <cell r="BL96">
            <v>0</v>
          </cell>
          <cell r="BM96">
            <v>-0.212617874146</v>
          </cell>
          <cell r="BN96">
            <v>0</v>
          </cell>
          <cell r="BO96">
            <v>-0.211938410997</v>
          </cell>
          <cell r="BP96">
            <v>0</v>
          </cell>
          <cell r="BQ96">
            <v>-0.159492641687</v>
          </cell>
          <cell r="BR96">
            <v>-0.22288164496400001</v>
          </cell>
          <cell r="BS96">
            <v>-0.177374467254</v>
          </cell>
          <cell r="BT96">
            <v>0</v>
          </cell>
          <cell r="BU96">
            <v>-0.19407089054599999</v>
          </cell>
          <cell r="BV96">
            <v>-0.20785494148700001</v>
          </cell>
          <cell r="BW96">
            <v>0</v>
          </cell>
          <cell r="BX96">
            <v>0</v>
          </cell>
          <cell r="BY96">
            <v>0</v>
          </cell>
          <cell r="BZ96">
            <v>-0.204742357135</v>
          </cell>
          <cell r="CA96">
            <v>-0.20114375650899999</v>
          </cell>
          <cell r="CB96">
            <v>-0.16555356979399999</v>
          </cell>
          <cell r="CC96">
            <v>-0.19394987821599999</v>
          </cell>
          <cell r="CD96">
            <v>-0.18467691540699999</v>
          </cell>
          <cell r="CE96">
            <v>-0.19611513614699999</v>
          </cell>
          <cell r="CF96">
            <v>0</v>
          </cell>
          <cell r="CG96">
            <v>0</v>
          </cell>
          <cell r="CH96">
            <v>-0.17056074738499999</v>
          </cell>
          <cell r="CI96">
            <v>0</v>
          </cell>
          <cell r="CJ96">
            <v>-0.20578581094699999</v>
          </cell>
          <cell r="CK96">
            <v>-0.20581535995</v>
          </cell>
          <cell r="CL96">
            <v>0</v>
          </cell>
          <cell r="CM96">
            <v>0</v>
          </cell>
          <cell r="CN96">
            <v>0</v>
          </cell>
          <cell r="CO96">
            <v>-0.162019193172</v>
          </cell>
          <cell r="CP96">
            <v>-0.18486668169500001</v>
          </cell>
          <cell r="CQ96">
            <v>0</v>
          </cell>
          <cell r="CR96">
            <v>-0.20085802674299999</v>
          </cell>
          <cell r="CS96">
            <v>-0.15099471807500001</v>
          </cell>
          <cell r="CT96">
            <v>-0.15812525153199999</v>
          </cell>
          <cell r="CU96">
            <v>-0.17580020427699999</v>
          </cell>
          <cell r="CV96">
            <v>-0.172190621495</v>
          </cell>
          <cell r="CW96">
            <v>-0.19954484701200001</v>
          </cell>
          <cell r="CX96">
            <v>-0.19543814659100001</v>
          </cell>
          <cell r="CY96">
            <v>-0.18700627982599999</v>
          </cell>
          <cell r="CZ96">
            <v>0</v>
          </cell>
          <cell r="DA96">
            <v>-0.184351429343</v>
          </cell>
          <cell r="DB96">
            <v>-0.16915525496</v>
          </cell>
          <cell r="DC96">
            <v>0</v>
          </cell>
          <cell r="DD96">
            <v>0</v>
          </cell>
          <cell r="DE96">
            <v>-0.14449502527700001</v>
          </cell>
          <cell r="DF96">
            <v>-0.17660580575500001</v>
          </cell>
          <cell r="DG96">
            <v>-0.20414148271099999</v>
          </cell>
          <cell r="DH96">
            <v>-0.200722396374</v>
          </cell>
          <cell r="DI96">
            <v>-0.17443649470799999</v>
          </cell>
          <cell r="DJ96">
            <v>0</v>
          </cell>
          <cell r="DK96">
            <v>-0.15701057016799999</v>
          </cell>
          <cell r="DL96">
            <v>0</v>
          </cell>
          <cell r="DM96">
            <v>-0.16894693672700001</v>
          </cell>
          <cell r="DN96">
            <v>-0.18309815228000001</v>
          </cell>
          <cell r="DO96">
            <v>-0.19412767887099999</v>
          </cell>
          <cell r="DP96">
            <v>-0.15336613357100001</v>
          </cell>
          <cell r="DQ96">
            <v>0</v>
          </cell>
          <cell r="DR96">
            <v>0</v>
          </cell>
          <cell r="DS96">
            <v>-0.16096901893599999</v>
          </cell>
          <cell r="DT96">
            <v>-0.20669953525099999</v>
          </cell>
          <cell r="DU96">
            <v>-0.2138363868</v>
          </cell>
          <cell r="DV96">
            <v>0</v>
          </cell>
          <cell r="DW96">
            <v>-0.198564305902</v>
          </cell>
          <cell r="DX96">
            <v>-0.152458712459</v>
          </cell>
          <cell r="DY96">
            <v>-0.16838888824000001</v>
          </cell>
          <cell r="DZ96">
            <v>0</v>
          </cell>
          <cell r="EA96">
            <v>-0.182530075312</v>
          </cell>
          <cell r="EB96">
            <v>-0.19512544572400001</v>
          </cell>
          <cell r="EC96">
            <v>-0.16049699485300001</v>
          </cell>
          <cell r="ED96">
            <v>-0.23718313872800001</v>
          </cell>
          <cell r="EE96">
            <v>-0.20582243800200001</v>
          </cell>
          <cell r="EF96">
            <v>-0.177843496203</v>
          </cell>
          <cell r="EG96">
            <v>-0.19879329204599999</v>
          </cell>
          <cell r="EH96">
            <v>-0.18197558820199999</v>
          </cell>
          <cell r="EI96">
            <v>0</v>
          </cell>
          <cell r="EJ96">
            <v>0</v>
          </cell>
          <cell r="EK96">
            <v>0</v>
          </cell>
          <cell r="EL96">
            <v>-0.17348557710599999</v>
          </cell>
          <cell r="EM96">
            <v>-0.15715454518800001</v>
          </cell>
          <cell r="EN96">
            <v>-0.207732573152</v>
          </cell>
          <cell r="EO96">
            <v>0</v>
          </cell>
          <cell r="EP96">
            <v>-0.20142538845499999</v>
          </cell>
          <cell r="EQ96">
            <v>-0.200671434402</v>
          </cell>
          <cell r="ER96">
            <v>-0.200932204723</v>
          </cell>
          <cell r="ES96">
            <v>-0.15591348707700001</v>
          </cell>
          <cell r="ET96">
            <v>-0.177017122507</v>
          </cell>
          <cell r="EU96">
            <v>-0.20535574853399999</v>
          </cell>
          <cell r="EV96">
            <v>-0.14698460698099999</v>
          </cell>
          <cell r="EW96">
            <v>-0.191493421793</v>
          </cell>
          <cell r="EX96">
            <v>-0.171814516187</v>
          </cell>
          <cell r="EY96">
            <v>0</v>
          </cell>
          <cell r="EZ96">
            <v>-0.197455734015</v>
          </cell>
          <cell r="FA96">
            <v>-0.15307751298</v>
          </cell>
          <cell r="FB96">
            <v>0</v>
          </cell>
          <cell r="FC96">
            <v>0</v>
          </cell>
          <cell r="FD96">
            <v>-0.165676921606</v>
          </cell>
          <cell r="FE96">
            <v>0</v>
          </cell>
          <cell r="FF96">
            <v>-0.15778410434699999</v>
          </cell>
          <cell r="FG96">
            <v>-0.18506745994099999</v>
          </cell>
          <cell r="FH96">
            <v>-0.16125424206299999</v>
          </cell>
          <cell r="FI96">
            <v>-0.23875167965899999</v>
          </cell>
          <cell r="FJ96">
            <v>0</v>
          </cell>
          <cell r="FK96">
            <v>-0.17972365021700001</v>
          </cell>
          <cell r="FL96">
            <v>-0.195469096303</v>
          </cell>
          <cell r="FM96">
            <v>-0.17550577223300001</v>
          </cell>
          <cell r="FN96">
            <v>-0.15968698263200001</v>
          </cell>
          <cell r="FO96">
            <v>0</v>
          </cell>
          <cell r="FP96">
            <v>-0.16905289888399999</v>
          </cell>
          <cell r="FQ96">
            <v>0</v>
          </cell>
          <cell r="FR96">
            <v>-0.148736849427</v>
          </cell>
          <cell r="FS96">
            <v>-0.17890857160099999</v>
          </cell>
          <cell r="FT96">
            <v>0</v>
          </cell>
          <cell r="FU96">
            <v>-0.20485128462300001</v>
          </cell>
          <cell r="FV96">
            <v>-0.19009834528</v>
          </cell>
          <cell r="FW96">
            <v>0</v>
          </cell>
          <cell r="FX96">
            <v>-0.172032490373</v>
          </cell>
          <cell r="FY96">
            <v>-0.147863730788</v>
          </cell>
          <cell r="FZ96">
            <v>-0.200035721064</v>
          </cell>
          <cell r="GA96">
            <v>-0.20711065828799999</v>
          </cell>
          <cell r="GB96">
            <v>0</v>
          </cell>
          <cell r="GC96">
            <v>-0.18717071414</v>
          </cell>
          <cell r="GD96">
            <v>-0.20086447894600001</v>
          </cell>
          <cell r="GE96">
            <v>-0.20671479404000001</v>
          </cell>
          <cell r="GF96">
            <v>0</v>
          </cell>
          <cell r="GG96">
            <v>0</v>
          </cell>
          <cell r="GH96">
            <v>-0.17970357835299999</v>
          </cell>
          <cell r="GI96">
            <v>-0.183516085148</v>
          </cell>
          <cell r="GJ96">
            <v>0</v>
          </cell>
          <cell r="GK96">
            <v>-0.168009266257</v>
          </cell>
          <cell r="GL96">
            <v>-0.203625947237</v>
          </cell>
          <cell r="GM96">
            <v>-0.15861120819999999</v>
          </cell>
          <cell r="GN96">
            <v>-0.18676234781699999</v>
          </cell>
          <cell r="GO96">
            <v>0</v>
          </cell>
          <cell r="GP96">
            <v>0</v>
          </cell>
          <cell r="GQ96">
            <v>0</v>
          </cell>
          <cell r="GR96">
            <v>-0.16548499464999999</v>
          </cell>
          <cell r="GS96">
            <v>-0.20586687326399999</v>
          </cell>
          <cell r="GT96">
            <v>-0.174144357443</v>
          </cell>
          <cell r="GU96">
            <v>0</v>
          </cell>
          <cell r="GV96">
            <v>-0.184978947043</v>
          </cell>
          <cell r="GW96">
            <v>0</v>
          </cell>
          <cell r="GX96">
            <v>-0.189216330647</v>
          </cell>
          <cell r="GY96">
            <v>-0.177522704005</v>
          </cell>
          <cell r="GZ96">
            <v>-0.18903708457900001</v>
          </cell>
          <cell r="HA96">
            <v>0</v>
          </cell>
          <cell r="HB96">
            <v>-0.14328749477899999</v>
          </cell>
          <cell r="HC96">
            <v>0</v>
          </cell>
          <cell r="HD96">
            <v>0</v>
          </cell>
          <cell r="HE96">
            <v>-0.189189180732</v>
          </cell>
          <cell r="HF96">
            <v>-0.17450402677099999</v>
          </cell>
          <cell r="HG96">
            <v>-0.183710128069</v>
          </cell>
          <cell r="HH96">
            <v>-0.187885984778</v>
          </cell>
          <cell r="HI96">
            <v>-0.18141137063500001</v>
          </cell>
          <cell r="HJ96">
            <v>0</v>
          </cell>
          <cell r="HK96">
            <v>0</v>
          </cell>
          <cell r="HL96">
            <v>0</v>
          </cell>
          <cell r="HM96">
            <v>0</v>
          </cell>
          <cell r="HN96">
            <v>0</v>
          </cell>
          <cell r="HO96">
            <v>-0.22430747747400001</v>
          </cell>
          <cell r="HP96">
            <v>-0.19019299745599999</v>
          </cell>
          <cell r="HQ96">
            <v>0</v>
          </cell>
          <cell r="HR96">
            <v>0</v>
          </cell>
          <cell r="HS96">
            <v>0</v>
          </cell>
          <cell r="HT96">
            <v>-0.21230699121999999</v>
          </cell>
          <cell r="HU96">
            <v>0</v>
          </cell>
          <cell r="HV96">
            <v>0</v>
          </cell>
          <cell r="HW96">
            <v>0</v>
          </cell>
          <cell r="HX96">
            <v>-0.17147630453099999</v>
          </cell>
          <cell r="HY96">
            <v>0</v>
          </cell>
          <cell r="HZ96">
            <v>0</v>
          </cell>
          <cell r="IA96">
            <v>-0.16220657527400001</v>
          </cell>
          <cell r="IB96">
            <v>-0.170972108841</v>
          </cell>
          <cell r="IC96">
            <v>0</v>
          </cell>
          <cell r="ID96">
            <v>-0.21841962635500001</v>
          </cell>
          <cell r="IE96">
            <v>0</v>
          </cell>
          <cell r="IF96">
            <v>-0.16859322786299999</v>
          </cell>
          <cell r="IG96">
            <v>-0.18659365177199999</v>
          </cell>
          <cell r="IH96">
            <v>-0.15999178588400001</v>
          </cell>
          <cell r="II96">
            <v>-0.183889016509</v>
          </cell>
          <cell r="IJ96">
            <v>-0.18813908100099999</v>
          </cell>
          <cell r="IK96">
            <v>-0.223206043243</v>
          </cell>
          <cell r="IL96">
            <v>-0.18119670450700001</v>
          </cell>
          <cell r="IM96">
            <v>-0.17450885474700001</v>
          </cell>
          <cell r="IN96">
            <v>0</v>
          </cell>
          <cell r="IO96">
            <v>0</v>
          </cell>
          <cell r="IP96">
            <v>-0.16335710883099999</v>
          </cell>
          <cell r="IQ96">
            <v>0</v>
          </cell>
          <cell r="IR96">
            <v>-0.116249255836</v>
          </cell>
          <cell r="IS96">
            <v>8.9497789740600006E-2</v>
          </cell>
          <cell r="IT96">
            <v>-1.2989064454999999</v>
          </cell>
        </row>
        <row r="97">
          <cell r="A97" t="str">
            <v>SNP_CN_4326113_G1361A_P454L_ethA</v>
          </cell>
          <cell r="B97">
            <v>4.7371439635799997E-2</v>
          </cell>
          <cell r="C97">
            <v>3.8061801344200001E-2</v>
          </cell>
          <cell r="D97">
            <v>0</v>
          </cell>
          <cell r="E97">
            <v>7.0701748132699999E-2</v>
          </cell>
          <cell r="F97">
            <v>3.0311083421100001E-2</v>
          </cell>
          <cell r="G97">
            <v>0</v>
          </cell>
          <cell r="H97">
            <v>0</v>
          </cell>
          <cell r="I97">
            <v>2.37357020378E-2</v>
          </cell>
          <cell r="J97">
            <v>0</v>
          </cell>
          <cell r="K97">
            <v>5.84251955152E-2</v>
          </cell>
          <cell r="L97">
            <v>4.30418252945E-2</v>
          </cell>
          <cell r="M97">
            <v>1.7322992906E-2</v>
          </cell>
          <cell r="N97">
            <v>0</v>
          </cell>
          <cell r="O97">
            <v>4.3042507022599999E-2</v>
          </cell>
          <cell r="P97">
            <v>2.3878786712899999E-2</v>
          </cell>
          <cell r="Q97">
            <v>4.1004996746799999E-2</v>
          </cell>
          <cell r="R97">
            <v>0</v>
          </cell>
          <cell r="S97">
            <v>2.97630559653E-2</v>
          </cell>
          <cell r="T97">
            <v>4.1389014571900001E-2</v>
          </cell>
          <cell r="U97">
            <v>0</v>
          </cell>
          <cell r="V97">
            <v>4.9269285053000003E-2</v>
          </cell>
          <cell r="W97">
            <v>5.6459091603799999E-2</v>
          </cell>
          <cell r="X97">
            <v>0</v>
          </cell>
          <cell r="Y97">
            <v>3.90386246145E-2</v>
          </cell>
          <cell r="Z97">
            <v>0</v>
          </cell>
          <cell r="AA97">
            <v>6.6663824021800003E-2</v>
          </cell>
          <cell r="AB97">
            <v>7.4643924832299993E-2</v>
          </cell>
          <cell r="AC97">
            <v>0</v>
          </cell>
          <cell r="AD97">
            <v>3.9362736046300001E-2</v>
          </cell>
          <cell r="AE97">
            <v>4.4499721378100002E-2</v>
          </cell>
          <cell r="AF97">
            <v>4.4389910996000002E-2</v>
          </cell>
          <cell r="AG97">
            <v>3.82647849619E-2</v>
          </cell>
          <cell r="AH97">
            <v>4.7812540084099998E-2</v>
          </cell>
          <cell r="AI97">
            <v>4.7779884189399997E-2</v>
          </cell>
          <cell r="AJ97">
            <v>0</v>
          </cell>
          <cell r="AK97">
            <v>0</v>
          </cell>
          <cell r="AL97">
            <v>2.5858206674499999E-2</v>
          </cell>
          <cell r="AM97">
            <v>4.6702682971999997E-2</v>
          </cell>
          <cell r="AN97">
            <v>3.3974844962399997E-2</v>
          </cell>
          <cell r="AO97">
            <v>0</v>
          </cell>
          <cell r="AP97">
            <v>4.3124757707100003E-2</v>
          </cell>
          <cell r="AQ97">
            <v>0</v>
          </cell>
          <cell r="AR97">
            <v>5.1254138350500002E-2</v>
          </cell>
          <cell r="AS97">
            <v>0</v>
          </cell>
          <cell r="AT97">
            <v>0</v>
          </cell>
          <cell r="AU97">
            <v>3.3588331192700001E-2</v>
          </cell>
          <cell r="AV97">
            <v>0</v>
          </cell>
          <cell r="AW97">
            <v>3.2816022634500001E-2</v>
          </cell>
          <cell r="AX97">
            <v>4.7417651861900001E-2</v>
          </cell>
          <cell r="AY97">
            <v>3.7321425974399997E-2</v>
          </cell>
          <cell r="AZ97">
            <v>0</v>
          </cell>
          <cell r="BA97">
            <v>0</v>
          </cell>
          <cell r="BB97">
            <v>5.7481069117800002E-2</v>
          </cell>
          <cell r="BC97">
            <v>0</v>
          </cell>
          <cell r="BD97">
            <v>4.3691337108600001E-2</v>
          </cell>
          <cell r="BE97">
            <v>0</v>
          </cell>
          <cell r="BF97">
            <v>3.2692056149199997E-2</v>
          </cell>
          <cell r="BG97">
            <v>0</v>
          </cell>
          <cell r="BH97">
            <v>4.5758761465500002E-2</v>
          </cell>
          <cell r="BI97">
            <v>5.4775197058900001E-2</v>
          </cell>
          <cell r="BJ97">
            <v>5.9010799974200001E-2</v>
          </cell>
          <cell r="BK97">
            <v>0</v>
          </cell>
          <cell r="BL97">
            <v>3.05595491081E-2</v>
          </cell>
          <cell r="BM97">
            <v>5.3786490112500002E-2</v>
          </cell>
          <cell r="BN97">
            <v>3.6925628781299999E-2</v>
          </cell>
          <cell r="BO97">
            <v>0</v>
          </cell>
          <cell r="BP97">
            <v>0</v>
          </cell>
          <cell r="BQ97">
            <v>6.0022432357100003E-2</v>
          </cell>
          <cell r="BR97">
            <v>4.1871439665600002E-2</v>
          </cell>
          <cell r="BS97">
            <v>6.6288515925399999E-2</v>
          </cell>
          <cell r="BT97">
            <v>4.5154515653799999E-2</v>
          </cell>
          <cell r="BU97">
            <v>0</v>
          </cell>
          <cell r="BV97">
            <v>3.8715932518199998E-2</v>
          </cell>
          <cell r="BW97">
            <v>3.1814943999100002E-2</v>
          </cell>
          <cell r="BX97">
            <v>4.9613226205100003E-2</v>
          </cell>
          <cell r="BY97">
            <v>0</v>
          </cell>
          <cell r="BZ97">
            <v>0</v>
          </cell>
          <cell r="CA97">
            <v>0</v>
          </cell>
          <cell r="CB97">
            <v>4.5844420790700002E-2</v>
          </cell>
          <cell r="CC97">
            <v>6.6308744251699997E-2</v>
          </cell>
          <cell r="CD97">
            <v>3.7115380167999999E-2</v>
          </cell>
          <cell r="CE97">
            <v>3.1361866742399998E-2</v>
          </cell>
          <cell r="CF97">
            <v>0</v>
          </cell>
          <cell r="CG97">
            <v>6.1783682554999997E-2</v>
          </cell>
          <cell r="CH97">
            <v>6.0157984495199997E-2</v>
          </cell>
          <cell r="CI97">
            <v>4.9931161105600003E-2</v>
          </cell>
          <cell r="CJ97">
            <v>3.92520911992E-2</v>
          </cell>
          <cell r="CK97">
            <v>3.6945004016200003E-2</v>
          </cell>
          <cell r="CL97">
            <v>0</v>
          </cell>
          <cell r="CM97">
            <v>5.0733152777000003E-2</v>
          </cell>
          <cell r="CN97">
            <v>0</v>
          </cell>
          <cell r="CO97">
            <v>0</v>
          </cell>
          <cell r="CP97">
            <v>4.4065147638300002E-2</v>
          </cell>
          <cell r="CQ97">
            <v>0</v>
          </cell>
          <cell r="CR97">
            <v>1.2747565284400001E-2</v>
          </cell>
          <cell r="CS97">
            <v>5.7262897491500001E-2</v>
          </cell>
          <cell r="CT97">
            <v>5.0502631813300003E-2</v>
          </cell>
          <cell r="CU97">
            <v>0</v>
          </cell>
          <cell r="CV97">
            <v>8.9937880635300005E-2</v>
          </cell>
          <cell r="CW97">
            <v>0</v>
          </cell>
          <cell r="CX97">
            <v>4.0209982544200003E-2</v>
          </cell>
          <cell r="CY97">
            <v>2.79207639396E-2</v>
          </cell>
          <cell r="CZ97">
            <v>2.52942834049E-2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5.9421081095899997E-2</v>
          </cell>
          <cell r="DF97">
            <v>4.8481009900600003E-2</v>
          </cell>
          <cell r="DG97">
            <v>4.4604029506400002E-2</v>
          </cell>
          <cell r="DH97">
            <v>2.4183914065399999E-2</v>
          </cell>
          <cell r="DI97">
            <v>5.7715307921199999E-2</v>
          </cell>
          <cell r="DJ97">
            <v>3.7335272878400001E-2</v>
          </cell>
          <cell r="DK97">
            <v>7.3730237781999997E-2</v>
          </cell>
          <cell r="DL97">
            <v>8.36340114474E-2</v>
          </cell>
          <cell r="DM97">
            <v>5.3384307771900001E-2</v>
          </cell>
          <cell r="DN97">
            <v>2.6357728987899998E-2</v>
          </cell>
          <cell r="DO97">
            <v>0</v>
          </cell>
          <cell r="DP97">
            <v>4.55839112401E-2</v>
          </cell>
          <cell r="DQ97">
            <v>3.3320866525199999E-2</v>
          </cell>
          <cell r="DR97">
            <v>0</v>
          </cell>
          <cell r="DS97">
            <v>4.03939597309E-2</v>
          </cell>
          <cell r="DT97">
            <v>3.5742752253999997E-2</v>
          </cell>
          <cell r="DU97">
            <v>5.3706936538200002E-2</v>
          </cell>
          <cell r="DV97">
            <v>4.3141614645700002E-2</v>
          </cell>
          <cell r="DW97">
            <v>0</v>
          </cell>
          <cell r="DX97">
            <v>0</v>
          </cell>
          <cell r="DY97">
            <v>0</v>
          </cell>
          <cell r="DZ97">
            <v>2.8534917160900002E-2</v>
          </cell>
          <cell r="EA97">
            <v>0</v>
          </cell>
          <cell r="EB97">
            <v>0</v>
          </cell>
          <cell r="EC97">
            <v>6.4891561865800002E-2</v>
          </cell>
          <cell r="ED97">
            <v>5.3896538913200003E-2</v>
          </cell>
          <cell r="EE97">
            <v>2.60110683739E-2</v>
          </cell>
          <cell r="EF97">
            <v>0</v>
          </cell>
          <cell r="EG97">
            <v>5.2861209958799997E-2</v>
          </cell>
          <cell r="EH97">
            <v>0</v>
          </cell>
          <cell r="EI97">
            <v>0</v>
          </cell>
          <cell r="EJ97">
            <v>4.3960772454700002E-2</v>
          </cell>
          <cell r="EK97">
            <v>5.5161736905600001E-2</v>
          </cell>
          <cell r="EL97">
            <v>4.3781314045199998E-2</v>
          </cell>
          <cell r="EM97">
            <v>0</v>
          </cell>
          <cell r="EN97">
            <v>5.44638633728E-2</v>
          </cell>
          <cell r="EO97">
            <v>0</v>
          </cell>
          <cell r="EP97">
            <v>0</v>
          </cell>
          <cell r="EQ97">
            <v>0</v>
          </cell>
          <cell r="ER97">
            <v>4.1315689682999999E-2</v>
          </cell>
          <cell r="ES97">
            <v>0</v>
          </cell>
          <cell r="ET97">
            <v>4.5823305845299998E-2</v>
          </cell>
          <cell r="EU97">
            <v>0</v>
          </cell>
          <cell r="EV97">
            <v>2.9277207329899999E-2</v>
          </cell>
          <cell r="EW97">
            <v>4.2389955371600001E-2</v>
          </cell>
          <cell r="EX97">
            <v>6.4531318843400007E-2</v>
          </cell>
          <cell r="EY97">
            <v>5.6116864085200002E-2</v>
          </cell>
          <cell r="EZ97">
            <v>5.4839875549099998E-2</v>
          </cell>
          <cell r="FA97">
            <v>0</v>
          </cell>
          <cell r="FB97">
            <v>3.6623980850000001E-2</v>
          </cell>
          <cell r="FC97">
            <v>5.4494667798299999E-2</v>
          </cell>
          <cell r="FD97">
            <v>0</v>
          </cell>
          <cell r="FE97">
            <v>0</v>
          </cell>
          <cell r="FF97">
            <v>4.9942303448900001E-2</v>
          </cell>
          <cell r="FG97">
            <v>6.6639088094199994E-2</v>
          </cell>
          <cell r="FH97">
            <v>3.8253813982E-2</v>
          </cell>
          <cell r="FI97">
            <v>7.4841193854799995E-2</v>
          </cell>
          <cell r="FJ97">
            <v>0</v>
          </cell>
          <cell r="FK97">
            <v>0</v>
          </cell>
          <cell r="FL97">
            <v>2.42660362273E-2</v>
          </cell>
          <cell r="FM97">
            <v>0</v>
          </cell>
          <cell r="FN97">
            <v>5.1223490387199998E-2</v>
          </cell>
          <cell r="FO97">
            <v>0</v>
          </cell>
          <cell r="FP97">
            <v>4.1943751275499999E-2</v>
          </cell>
          <cell r="FQ97">
            <v>3.7722542881999999E-2</v>
          </cell>
          <cell r="FR97">
            <v>5.8942165225699998E-2</v>
          </cell>
          <cell r="FS97">
            <v>4.2394161224399998E-2</v>
          </cell>
          <cell r="FT97">
            <v>4.0598578751099998E-2</v>
          </cell>
          <cell r="FU97">
            <v>2.4679288268100001E-2</v>
          </cell>
          <cell r="FV97">
            <v>4.8867974430299999E-2</v>
          </cell>
          <cell r="FW97">
            <v>0</v>
          </cell>
          <cell r="FX97">
            <v>7.4094213545300006E-2</v>
          </cell>
          <cell r="FY97">
            <v>0</v>
          </cell>
          <cell r="FZ97">
            <v>0</v>
          </cell>
          <cell r="GA97">
            <v>4.9190115183600003E-2</v>
          </cell>
          <cell r="GB97">
            <v>4.5210164040299997E-2</v>
          </cell>
          <cell r="GC97">
            <v>3.6023885011700001E-2</v>
          </cell>
          <cell r="GD97">
            <v>5.5972289293999999E-2</v>
          </cell>
          <cell r="GE97">
            <v>4.8277117311999997E-2</v>
          </cell>
          <cell r="GF97">
            <v>3.3790063113E-2</v>
          </cell>
          <cell r="GG97">
            <v>4.4197585433699997E-2</v>
          </cell>
          <cell r="GH97">
            <v>0</v>
          </cell>
          <cell r="GI97">
            <v>0</v>
          </cell>
          <cell r="GJ97">
            <v>3.1184623017899999E-2</v>
          </cell>
          <cell r="GK97">
            <v>2.8816040605299999E-2</v>
          </cell>
          <cell r="GL97">
            <v>0</v>
          </cell>
          <cell r="GM97">
            <v>4.82930317521E-2</v>
          </cell>
          <cell r="GN97">
            <v>4.1212040930999998E-2</v>
          </cell>
          <cell r="GO97">
            <v>0</v>
          </cell>
          <cell r="GP97">
            <v>0</v>
          </cell>
          <cell r="GQ97">
            <v>3.6587547510900001E-2</v>
          </cell>
          <cell r="GR97">
            <v>2.6764303445800001E-2</v>
          </cell>
          <cell r="GS97">
            <v>5.27227781713E-2</v>
          </cell>
          <cell r="GT97">
            <v>4.59255836904E-2</v>
          </cell>
          <cell r="GU97">
            <v>5.3266886621700003E-2</v>
          </cell>
          <cell r="GV97">
            <v>3.8439221680200003E-2</v>
          </cell>
          <cell r="GW97">
            <v>4.0587212890400001E-2</v>
          </cell>
          <cell r="GX97">
            <v>0</v>
          </cell>
          <cell r="GY97">
            <v>4.4408328831200002E-2</v>
          </cell>
          <cell r="GZ97">
            <v>4.5189980417499998E-2</v>
          </cell>
          <cell r="HA97">
            <v>5.8521497994700002E-2</v>
          </cell>
          <cell r="HB97">
            <v>0</v>
          </cell>
          <cell r="HC97">
            <v>4.97103072703E-2</v>
          </cell>
          <cell r="HD97">
            <v>0</v>
          </cell>
          <cell r="HE97">
            <v>2.8474479913700002E-2</v>
          </cell>
          <cell r="HF97">
            <v>7.5925849378099999E-2</v>
          </cell>
          <cell r="HG97">
            <v>2.70061474293E-2</v>
          </cell>
          <cell r="HH97">
            <v>5.9773981571200001E-2</v>
          </cell>
          <cell r="HI97">
            <v>4.0955688804400002E-2</v>
          </cell>
          <cell r="HJ97">
            <v>4.7937452793100001E-2</v>
          </cell>
          <cell r="HK97">
            <v>0</v>
          </cell>
          <cell r="HL97">
            <v>0</v>
          </cell>
          <cell r="HM97">
            <v>7.6242573559300003E-2</v>
          </cell>
          <cell r="HN97">
            <v>0</v>
          </cell>
          <cell r="HO97">
            <v>0</v>
          </cell>
          <cell r="HP97">
            <v>0</v>
          </cell>
          <cell r="HQ97">
            <v>5.9323292225599997E-2</v>
          </cell>
          <cell r="HR97">
            <v>0</v>
          </cell>
          <cell r="HS97">
            <v>5.8516494929800003E-2</v>
          </cell>
          <cell r="HT97">
            <v>6.9726787507499999E-2</v>
          </cell>
          <cell r="HU97">
            <v>4.5000404119500001E-2</v>
          </cell>
          <cell r="HV97">
            <v>5.6649964302799997E-2</v>
          </cell>
          <cell r="HW97">
            <v>0</v>
          </cell>
          <cell r="HX97">
            <v>4.6817954629700002E-2</v>
          </cell>
          <cell r="HY97">
            <v>5.2603013813500001E-2</v>
          </cell>
          <cell r="HZ97">
            <v>4.6518161892899999E-2</v>
          </cell>
          <cell r="IA97">
            <v>0</v>
          </cell>
          <cell r="IB97">
            <v>3.67050990462E-2</v>
          </cell>
          <cell r="IC97">
            <v>5.1027514040500002E-2</v>
          </cell>
          <cell r="ID97">
            <v>5.9441678226000001E-2</v>
          </cell>
          <cell r="IE97">
            <v>6.0982272028899998E-2</v>
          </cell>
          <cell r="IF97">
            <v>0</v>
          </cell>
          <cell r="IG97">
            <v>6.4849279820899997E-2</v>
          </cell>
          <cell r="IH97">
            <v>5.3446236997799997E-2</v>
          </cell>
          <cell r="II97">
            <v>6.9849692285100004E-2</v>
          </cell>
          <cell r="IJ97">
            <v>0</v>
          </cell>
          <cell r="IK97">
            <v>3.8072418421499998E-2</v>
          </cell>
          <cell r="IL97">
            <v>3.6031611263800001E-2</v>
          </cell>
          <cell r="IM97">
            <v>4.9036476761099998E-2</v>
          </cell>
          <cell r="IN97">
            <v>6.1519335955399997E-2</v>
          </cell>
          <cell r="IO97">
            <v>3.8261611014600003E-2</v>
          </cell>
          <cell r="IP97">
            <v>0</v>
          </cell>
          <cell r="IQ97">
            <v>3.1951628625399998E-2</v>
          </cell>
          <cell r="IR97">
            <v>3.06595508009E-2</v>
          </cell>
          <cell r="IS97">
            <v>2.4586223065900002E-2</v>
          </cell>
          <cell r="IT97">
            <v>1.2470215559</v>
          </cell>
        </row>
        <row r="98">
          <cell r="A98" t="str">
            <v>SNP_CN_4327471_C3T_M1I_ethA</v>
          </cell>
          <cell r="B98">
            <v>0</v>
          </cell>
          <cell r="C98">
            <v>4.7240834683199999E-2</v>
          </cell>
          <cell r="D98">
            <v>5.2322700619699999E-2</v>
          </cell>
          <cell r="E98">
            <v>0</v>
          </cell>
          <cell r="F98">
            <v>2.67706941813E-2</v>
          </cell>
          <cell r="G98">
            <v>3.90905290842E-2</v>
          </cell>
          <cell r="H98">
            <v>6.9345735013499998E-2</v>
          </cell>
          <cell r="I98">
            <v>4.1898488998399999E-2</v>
          </cell>
          <cell r="J98">
            <v>2.89841350168E-2</v>
          </cell>
          <cell r="K98">
            <v>0</v>
          </cell>
          <cell r="L98">
            <v>0</v>
          </cell>
          <cell r="M98">
            <v>4.6535916626500001E-2</v>
          </cell>
          <cell r="N98">
            <v>0</v>
          </cell>
          <cell r="O98">
            <v>4.1445311158900003E-2</v>
          </cell>
          <cell r="P98">
            <v>5.31197860837E-2</v>
          </cell>
          <cell r="Q98">
            <v>3.5512175410999998E-2</v>
          </cell>
          <cell r="R98">
            <v>4.10822629929E-2</v>
          </cell>
          <cell r="S98">
            <v>2.0873703062499999E-2</v>
          </cell>
          <cell r="T98">
            <v>4.3587472289799999E-2</v>
          </cell>
          <cell r="U98">
            <v>4.2158916592600001E-2</v>
          </cell>
          <cell r="V98">
            <v>5.4125569760799998E-2</v>
          </cell>
          <cell r="W98">
            <v>4.2526975274100001E-2</v>
          </cell>
          <cell r="X98">
            <v>4.4363539665900002E-2</v>
          </cell>
          <cell r="Y98">
            <v>3.1945992261199999E-2</v>
          </cell>
          <cell r="Z98">
            <v>4.8746027052399998E-2</v>
          </cell>
          <cell r="AA98">
            <v>4.15983684361E-2</v>
          </cell>
          <cell r="AB98">
            <v>0</v>
          </cell>
          <cell r="AC98">
            <v>4.6495512127899999E-2</v>
          </cell>
          <cell r="AD98">
            <v>3.9449669420700002E-2</v>
          </cell>
          <cell r="AE98">
            <v>0</v>
          </cell>
          <cell r="AF98">
            <v>0</v>
          </cell>
          <cell r="AG98">
            <v>6.1466570943600002E-2</v>
          </cell>
          <cell r="AH98">
            <v>4.6199198812199999E-2</v>
          </cell>
          <cell r="AI98">
            <v>0</v>
          </cell>
          <cell r="AJ98">
            <v>0</v>
          </cell>
          <cell r="AK98">
            <v>4.1093263775100003E-2</v>
          </cell>
          <cell r="AL98">
            <v>0</v>
          </cell>
          <cell r="AM98">
            <v>0</v>
          </cell>
          <cell r="AN98">
            <v>5.0770804285999997E-2</v>
          </cell>
          <cell r="AO98">
            <v>3.7716254591899999E-2</v>
          </cell>
          <cell r="AP98">
            <v>5.2862189710099997E-2</v>
          </cell>
          <cell r="AQ98">
            <v>5.7139981538100001E-2</v>
          </cell>
          <cell r="AR98">
            <v>4.5783061534199997E-2</v>
          </cell>
          <cell r="AS98">
            <v>0</v>
          </cell>
          <cell r="AT98">
            <v>5.6600525975200003E-2</v>
          </cell>
          <cell r="AU98">
            <v>4.1910424828499999E-2</v>
          </cell>
          <cell r="AV98">
            <v>4.05028872192E-2</v>
          </cell>
          <cell r="AW98">
            <v>6.4841538667699997E-2</v>
          </cell>
          <cell r="AX98">
            <v>0</v>
          </cell>
          <cell r="AY98">
            <v>2.5348793715200001E-2</v>
          </cell>
          <cell r="AZ98">
            <v>3.0247930437300001E-2</v>
          </cell>
          <cell r="BA98">
            <v>4.6495065092999999E-2</v>
          </cell>
          <cell r="BB98">
            <v>0</v>
          </cell>
          <cell r="BC98">
            <v>6.4494766295000006E-2</v>
          </cell>
          <cell r="BD98">
            <v>4.3503683060399999E-2</v>
          </cell>
          <cell r="BE98">
            <v>3.4637019038199997E-2</v>
          </cell>
          <cell r="BF98">
            <v>0</v>
          </cell>
          <cell r="BG98">
            <v>5.8279860764700001E-2</v>
          </cell>
          <cell r="BH98">
            <v>3.0920958146500001E-2</v>
          </cell>
          <cell r="BI98">
            <v>0</v>
          </cell>
          <cell r="BJ98">
            <v>5.7530362159000002E-2</v>
          </cell>
          <cell r="BK98">
            <v>0</v>
          </cell>
          <cell r="BL98">
            <v>5.1784139126499998E-2</v>
          </cell>
          <cell r="BM98">
            <v>5.0510711967900003E-2</v>
          </cell>
          <cell r="BN98">
            <v>4.91420514882E-2</v>
          </cell>
          <cell r="BO98">
            <v>0</v>
          </cell>
          <cell r="BP98">
            <v>5.5040583014500002E-2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5.4047729820000001E-2</v>
          </cell>
          <cell r="BV98">
            <v>0</v>
          </cell>
          <cell r="BW98">
            <v>0</v>
          </cell>
          <cell r="BX98">
            <v>3.76356951892E-2</v>
          </cell>
          <cell r="BY98">
            <v>3.8668688386699998E-2</v>
          </cell>
          <cell r="BZ98">
            <v>4.97880503535E-2</v>
          </cell>
          <cell r="CA98">
            <v>0</v>
          </cell>
          <cell r="CB98">
            <v>5.10596819222E-2</v>
          </cell>
          <cell r="CC98">
            <v>7.1668744087200004E-2</v>
          </cell>
          <cell r="CD98">
            <v>4.6744752675299997E-2</v>
          </cell>
          <cell r="CE98">
            <v>0</v>
          </cell>
          <cell r="CF98">
            <v>3.8705032318800001E-2</v>
          </cell>
          <cell r="CG98">
            <v>4.2330183088800002E-2</v>
          </cell>
          <cell r="CH98">
            <v>5.22262267768E-2</v>
          </cell>
          <cell r="CI98">
            <v>4.1572190821199999E-2</v>
          </cell>
          <cell r="CJ98">
            <v>4.39892970026E-2</v>
          </cell>
          <cell r="CK98">
            <v>5.3489029407499999E-2</v>
          </cell>
          <cell r="CL98">
            <v>4.9100033938900001E-2</v>
          </cell>
          <cell r="CM98">
            <v>3.9208635687800003E-2</v>
          </cell>
          <cell r="CN98">
            <v>0</v>
          </cell>
          <cell r="CO98">
            <v>0</v>
          </cell>
          <cell r="CP98">
            <v>4.3170019984200003E-2</v>
          </cell>
          <cell r="CQ98">
            <v>0</v>
          </cell>
          <cell r="CR98">
            <v>4.2041398584800001E-2</v>
          </cell>
          <cell r="CS98">
            <v>4.4847868382900002E-2</v>
          </cell>
          <cell r="CT98">
            <v>3.7414439022500003E-2</v>
          </cell>
          <cell r="CU98">
            <v>0</v>
          </cell>
          <cell r="CV98">
            <v>5.0386853516099998E-2</v>
          </cell>
          <cell r="CW98">
            <v>0</v>
          </cell>
          <cell r="CX98">
            <v>4.89548258483E-2</v>
          </cell>
          <cell r="CY98">
            <v>0</v>
          </cell>
          <cell r="CZ98">
            <v>4.1427548974799999E-2</v>
          </cell>
          <cell r="DA98">
            <v>5.6137751787900002E-2</v>
          </cell>
          <cell r="DB98">
            <v>5.2447233349100002E-2</v>
          </cell>
          <cell r="DC98">
            <v>0</v>
          </cell>
          <cell r="DD98">
            <v>6.3569292426100002E-2</v>
          </cell>
          <cell r="DE98">
            <v>0</v>
          </cell>
          <cell r="DF98">
            <v>6.6040292382199994E-2</v>
          </cell>
          <cell r="DG98">
            <v>3.9659012108999997E-2</v>
          </cell>
          <cell r="DH98">
            <v>4.84714880586E-2</v>
          </cell>
          <cell r="DI98">
            <v>4.07873988152E-2</v>
          </cell>
          <cell r="DJ98">
            <v>5.47890663147E-2</v>
          </cell>
          <cell r="DK98">
            <v>1.5190567821300001E-2</v>
          </cell>
          <cell r="DL98">
            <v>5.1672048866700002E-2</v>
          </cell>
          <cell r="DM98">
            <v>0</v>
          </cell>
          <cell r="DN98">
            <v>0</v>
          </cell>
          <cell r="DO98">
            <v>5.0219483673599997E-2</v>
          </cell>
          <cell r="DP98">
            <v>7.8778035938700003E-2</v>
          </cell>
          <cell r="DQ98">
            <v>0</v>
          </cell>
          <cell r="DR98">
            <v>0</v>
          </cell>
          <cell r="DS98">
            <v>0</v>
          </cell>
          <cell r="DT98">
            <v>4.4643286615599999E-2</v>
          </cell>
          <cell r="DU98">
            <v>4.1109170764699998E-2</v>
          </cell>
          <cell r="DV98">
            <v>3.4352809190799999E-2</v>
          </cell>
          <cell r="DW98">
            <v>2.65350285918E-2</v>
          </cell>
          <cell r="DX98">
            <v>3.5071268677700003E-2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4.36409600079E-2</v>
          </cell>
          <cell r="EE98">
            <v>0</v>
          </cell>
          <cell r="EF98">
            <v>0</v>
          </cell>
          <cell r="EG98">
            <v>4.5880984515000001E-2</v>
          </cell>
          <cell r="EH98">
            <v>3.6481078714100001E-2</v>
          </cell>
          <cell r="EI98">
            <v>0</v>
          </cell>
          <cell r="EJ98">
            <v>3.8308639079300003E-2</v>
          </cell>
          <cell r="EK98">
            <v>5.2787218242900003E-2</v>
          </cell>
          <cell r="EL98">
            <v>0</v>
          </cell>
          <cell r="EM98">
            <v>7.1281850337999997E-2</v>
          </cell>
          <cell r="EN98">
            <v>0</v>
          </cell>
          <cell r="EO98">
            <v>0</v>
          </cell>
          <cell r="EP98">
            <v>4.1181810200200002E-2</v>
          </cell>
          <cell r="EQ98">
            <v>4.6899367123800002E-2</v>
          </cell>
          <cell r="ER98">
            <v>0</v>
          </cell>
          <cell r="ES98">
            <v>4.0596734732399997E-2</v>
          </cell>
          <cell r="ET98">
            <v>0</v>
          </cell>
          <cell r="EU98">
            <v>0</v>
          </cell>
          <cell r="EV98">
            <v>6.2187191098900002E-2</v>
          </cell>
          <cell r="EW98">
            <v>3.0392548069400002E-2</v>
          </cell>
          <cell r="EX98">
            <v>5.4088182747400002E-2</v>
          </cell>
          <cell r="EY98">
            <v>0</v>
          </cell>
          <cell r="EZ98">
            <v>6.0833312570999998E-2</v>
          </cell>
          <cell r="FA98">
            <v>0</v>
          </cell>
          <cell r="FB98">
            <v>3.4430958330600003E-2</v>
          </cell>
          <cell r="FC98">
            <v>4.7042172402099999E-2</v>
          </cell>
          <cell r="FD98">
            <v>5.7416908443E-2</v>
          </cell>
          <cell r="FE98">
            <v>3.3443421125399997E-2</v>
          </cell>
          <cell r="FF98">
            <v>1.13208517432E-2</v>
          </cell>
          <cell r="FG98">
            <v>0</v>
          </cell>
          <cell r="FH98">
            <v>3.1655572354800002E-2</v>
          </cell>
          <cell r="FI98">
            <v>0</v>
          </cell>
          <cell r="FJ98">
            <v>0</v>
          </cell>
          <cell r="FK98">
            <v>4.1027572005999997E-2</v>
          </cell>
          <cell r="FL98">
            <v>2.78457887471E-2</v>
          </cell>
          <cell r="FM98">
            <v>4.4859647750899997E-2</v>
          </cell>
          <cell r="FN98">
            <v>5.11084198952E-2</v>
          </cell>
          <cell r="FO98">
            <v>4.7971267253200001E-2</v>
          </cell>
          <cell r="FP98">
            <v>5.6062866002300003E-2</v>
          </cell>
          <cell r="FQ98">
            <v>1.33651588112E-2</v>
          </cell>
          <cell r="FR98">
            <v>4.7658350318699999E-2</v>
          </cell>
          <cell r="FS98">
            <v>0</v>
          </cell>
          <cell r="FT98">
            <v>5.2627243101600003E-2</v>
          </cell>
          <cell r="FU98">
            <v>0</v>
          </cell>
          <cell r="FV98">
            <v>3.8969226181499998E-2</v>
          </cell>
          <cell r="FW98">
            <v>0</v>
          </cell>
          <cell r="FX98">
            <v>4.8270277679000002E-2</v>
          </cell>
          <cell r="FY98">
            <v>0</v>
          </cell>
          <cell r="FZ98">
            <v>4.4607087969800001E-2</v>
          </cell>
          <cell r="GA98">
            <v>0</v>
          </cell>
          <cell r="GB98">
            <v>6.7648872733099996E-2</v>
          </cell>
          <cell r="GC98">
            <v>3.6065846681599997E-2</v>
          </cell>
          <cell r="GD98">
            <v>4.6876363456199999E-2</v>
          </cell>
          <cell r="GE98">
            <v>0</v>
          </cell>
          <cell r="GF98">
            <v>6.3493475317999995E-2</v>
          </cell>
          <cell r="GG98">
            <v>6.2022436410199999E-2</v>
          </cell>
          <cell r="GH98">
            <v>5.8970291167500001E-2</v>
          </cell>
          <cell r="GI98">
            <v>4.6605285257099997E-2</v>
          </cell>
          <cell r="GJ98">
            <v>8.4947109222399994E-2</v>
          </cell>
          <cell r="GK98">
            <v>4.33573685586E-2</v>
          </cell>
          <cell r="GL98">
            <v>0</v>
          </cell>
          <cell r="GM98">
            <v>0</v>
          </cell>
          <cell r="GN98">
            <v>5.0290655344700001E-2</v>
          </cell>
          <cell r="GO98">
            <v>0</v>
          </cell>
          <cell r="GP98">
            <v>5.4612696170800001E-2</v>
          </cell>
          <cell r="GQ98">
            <v>0</v>
          </cell>
          <cell r="GR98">
            <v>5.3028292954000002E-2</v>
          </cell>
          <cell r="GS98">
            <v>0</v>
          </cell>
          <cell r="GT98">
            <v>6.7713834345299997E-2</v>
          </cell>
          <cell r="GU98">
            <v>3.6180850118399999E-2</v>
          </cell>
          <cell r="GV98">
            <v>6.30357563496E-2</v>
          </cell>
          <cell r="GW98">
            <v>5.2755068987599997E-2</v>
          </cell>
          <cell r="GX98">
            <v>0</v>
          </cell>
          <cell r="GY98">
            <v>0</v>
          </cell>
          <cell r="GZ98">
            <v>4.4351361691999998E-2</v>
          </cell>
          <cell r="HA98">
            <v>7.1497134864299997E-2</v>
          </cell>
          <cell r="HB98">
            <v>6.2718711793399995E-2</v>
          </cell>
          <cell r="HC98">
            <v>7.9678222537000007E-2</v>
          </cell>
          <cell r="HD98">
            <v>5.1739759743199998E-2</v>
          </cell>
          <cell r="HE98">
            <v>0</v>
          </cell>
          <cell r="HF98">
            <v>4.3852295726499999E-2</v>
          </cell>
          <cell r="HG98">
            <v>6.1620496213400003E-2</v>
          </cell>
          <cell r="HH98">
            <v>4.1443482041399998E-2</v>
          </cell>
          <cell r="HI98">
            <v>3.2752163708199999E-2</v>
          </cell>
          <cell r="HJ98">
            <v>5.3798388689799997E-2</v>
          </cell>
          <cell r="HK98">
            <v>5.3764250129500001E-2</v>
          </cell>
          <cell r="HL98">
            <v>4.1551645845199998E-2</v>
          </cell>
          <cell r="HM98">
            <v>0</v>
          </cell>
          <cell r="HN98">
            <v>4.1233044117699999E-2</v>
          </cell>
          <cell r="HO98">
            <v>4.01374772191E-2</v>
          </cell>
          <cell r="HP98">
            <v>0</v>
          </cell>
          <cell r="HQ98">
            <v>4.0176752954700003E-2</v>
          </cell>
          <cell r="HR98">
            <v>4.7188609838499998E-2</v>
          </cell>
          <cell r="HS98">
            <v>5.1443502306900001E-2</v>
          </cell>
          <cell r="HT98">
            <v>0</v>
          </cell>
          <cell r="HU98">
            <v>4.8972576856600003E-2</v>
          </cell>
          <cell r="HV98">
            <v>0</v>
          </cell>
          <cell r="HW98">
            <v>6.0556821525100002E-2</v>
          </cell>
          <cell r="HX98">
            <v>0</v>
          </cell>
          <cell r="HY98">
            <v>4.5687336474699997E-2</v>
          </cell>
          <cell r="HZ98">
            <v>5.3450398147100002E-2</v>
          </cell>
          <cell r="IA98">
            <v>0</v>
          </cell>
          <cell r="IB98">
            <v>0</v>
          </cell>
          <cell r="IC98">
            <v>0</v>
          </cell>
          <cell r="ID98">
            <v>0</v>
          </cell>
          <cell r="IE98">
            <v>0</v>
          </cell>
          <cell r="IF98">
            <v>6.5311901271300002E-2</v>
          </cell>
          <cell r="IG98">
            <v>0</v>
          </cell>
          <cell r="IH98">
            <v>6.5787807106999996E-2</v>
          </cell>
          <cell r="II98">
            <v>4.1694927960600002E-2</v>
          </cell>
          <cell r="IJ98">
            <v>0</v>
          </cell>
          <cell r="IK98">
            <v>0</v>
          </cell>
          <cell r="IL98">
            <v>0</v>
          </cell>
          <cell r="IM98">
            <v>7.3432892560999996E-2</v>
          </cell>
          <cell r="IN98">
            <v>5.8102373033800003E-2</v>
          </cell>
          <cell r="IO98">
            <v>0</v>
          </cell>
          <cell r="IP98">
            <v>4.4773787260099999E-2</v>
          </cell>
          <cell r="IQ98">
            <v>4.15009185672E-2</v>
          </cell>
          <cell r="IR98">
            <v>3.0768241733299999E-2</v>
          </cell>
          <cell r="IS98">
            <v>2.4691287428099999E-2</v>
          </cell>
          <cell r="IT98">
            <v>1.2461173534400001</v>
          </cell>
        </row>
        <row r="99">
          <cell r="A99" t="str">
            <v>SNP_CN_4326996_G478A_P160S_ethA</v>
          </cell>
          <cell r="B99">
            <v>0</v>
          </cell>
          <cell r="C99">
            <v>0.170349851251</v>
          </cell>
          <cell r="D99">
            <v>0.212607771158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0.19936634600200001</v>
          </cell>
          <cell r="O99">
            <v>0.18258804082899999</v>
          </cell>
          <cell r="P99">
            <v>0.186943501234</v>
          </cell>
          <cell r="Q99">
            <v>0.18282690644300001</v>
          </cell>
          <cell r="R99">
            <v>0.15649415552599999</v>
          </cell>
          <cell r="S99">
            <v>0.199633091688</v>
          </cell>
          <cell r="T99">
            <v>0.21395558118800001</v>
          </cell>
          <cell r="U99">
            <v>0.217599749565</v>
          </cell>
          <cell r="V99">
            <v>0</v>
          </cell>
          <cell r="W99">
            <v>0</v>
          </cell>
          <cell r="X99">
            <v>0.19470471143699999</v>
          </cell>
          <cell r="Y99">
            <v>0.17273193597799999</v>
          </cell>
          <cell r="Z99">
            <v>0.17334927618500001</v>
          </cell>
          <cell r="AA99">
            <v>0.19521276652799999</v>
          </cell>
          <cell r="AB99">
            <v>0.20815755426900001</v>
          </cell>
          <cell r="AC99">
            <v>0</v>
          </cell>
          <cell r="AD99">
            <v>0.176667124033</v>
          </cell>
          <cell r="AE99">
            <v>0.19373340904700001</v>
          </cell>
          <cell r="AF99">
            <v>0.179705068469</v>
          </cell>
          <cell r="AG99">
            <v>0</v>
          </cell>
          <cell r="AH99">
            <v>0.227583184838</v>
          </cell>
          <cell r="AI99">
            <v>0.18455080688</v>
          </cell>
          <cell r="AJ99">
            <v>0</v>
          </cell>
          <cell r="AK99">
            <v>0.15684479474999999</v>
          </cell>
          <cell r="AL99">
            <v>0</v>
          </cell>
          <cell r="AM99">
            <v>0.191318914294</v>
          </cell>
          <cell r="AN99">
            <v>0.20101852714999999</v>
          </cell>
          <cell r="AO99">
            <v>0</v>
          </cell>
          <cell r="AP99">
            <v>0.191131994128</v>
          </cell>
          <cell r="AQ99">
            <v>0.20573589205699999</v>
          </cell>
          <cell r="AR99">
            <v>0</v>
          </cell>
          <cell r="AS99">
            <v>0.17686110734900001</v>
          </cell>
          <cell r="AT99">
            <v>0.20144815743</v>
          </cell>
          <cell r="AU99">
            <v>0.192301362753</v>
          </cell>
          <cell r="AV99">
            <v>0.19740286469500001</v>
          </cell>
          <cell r="AW99">
            <v>0.19478720426599999</v>
          </cell>
          <cell r="AX99">
            <v>0.19328345358400001</v>
          </cell>
          <cell r="AY99">
            <v>0.19166892766999999</v>
          </cell>
          <cell r="AZ99">
            <v>0.21542741358299999</v>
          </cell>
          <cell r="BA99">
            <v>0.212061420083</v>
          </cell>
          <cell r="BB99">
            <v>0</v>
          </cell>
          <cell r="BC99">
            <v>0.206573471427</v>
          </cell>
          <cell r="BD99">
            <v>0.19444188475599999</v>
          </cell>
          <cell r="BE99">
            <v>0.18434822559399999</v>
          </cell>
          <cell r="BF99">
            <v>0.19082833826500001</v>
          </cell>
          <cell r="BG99">
            <v>0</v>
          </cell>
          <cell r="BH99">
            <v>0</v>
          </cell>
          <cell r="BI99">
            <v>0.172147065401</v>
          </cell>
          <cell r="BJ99">
            <v>0.209362596273</v>
          </cell>
          <cell r="BK99">
            <v>0</v>
          </cell>
          <cell r="BL99">
            <v>0.223789870739</v>
          </cell>
          <cell r="BM99">
            <v>0.19162020087199999</v>
          </cell>
          <cell r="BN99">
            <v>0.191144153476</v>
          </cell>
          <cell r="BO99">
            <v>0.21653036773199999</v>
          </cell>
          <cell r="BP99">
            <v>0</v>
          </cell>
          <cell r="BQ99">
            <v>0.22661247849499999</v>
          </cell>
          <cell r="BR99">
            <v>0</v>
          </cell>
          <cell r="BS99">
            <v>0.180440932512</v>
          </cell>
          <cell r="BT99">
            <v>0</v>
          </cell>
          <cell r="BU99">
            <v>0.179368659854</v>
          </cell>
          <cell r="BV99">
            <v>0.19348949194000001</v>
          </cell>
          <cell r="BW99">
            <v>0</v>
          </cell>
          <cell r="BX99">
            <v>0.23586036264900001</v>
          </cell>
          <cell r="BY99">
            <v>0.194028005004</v>
          </cell>
          <cell r="BZ99">
            <v>0</v>
          </cell>
          <cell r="CA99">
            <v>0</v>
          </cell>
          <cell r="CB99">
            <v>0.17878605425399999</v>
          </cell>
          <cell r="CC99">
            <v>0.18015797436200001</v>
          </cell>
          <cell r="CD99">
            <v>0</v>
          </cell>
          <cell r="CE99">
            <v>0</v>
          </cell>
          <cell r="CF99">
            <v>0.208498582244</v>
          </cell>
          <cell r="CG99">
            <v>0.194959372282</v>
          </cell>
          <cell r="CH99">
            <v>0</v>
          </cell>
          <cell r="CI99">
            <v>0.18387946486500001</v>
          </cell>
          <cell r="CJ99">
            <v>0.19313904643099999</v>
          </cell>
          <cell r="CK99">
            <v>0.18859720230099999</v>
          </cell>
          <cell r="CL99">
            <v>0.156942889094</v>
          </cell>
          <cell r="CM99">
            <v>0.21618343889700001</v>
          </cell>
          <cell r="CN99">
            <v>0.19977381825400001</v>
          </cell>
          <cell r="CO99">
            <v>0</v>
          </cell>
          <cell r="CP99">
            <v>0</v>
          </cell>
          <cell r="CQ99">
            <v>0.180271878839</v>
          </cell>
          <cell r="CR99">
            <v>0.16942490637300001</v>
          </cell>
          <cell r="CS99">
            <v>0</v>
          </cell>
          <cell r="CT99">
            <v>0</v>
          </cell>
          <cell r="CU99">
            <v>0.22083275020099999</v>
          </cell>
          <cell r="CV99">
            <v>0.22605210542699999</v>
          </cell>
          <cell r="CW99">
            <v>0</v>
          </cell>
          <cell r="CX99">
            <v>0.16268132627000001</v>
          </cell>
          <cell r="CY99">
            <v>0.17558279633500001</v>
          </cell>
          <cell r="CZ99">
            <v>0.176988586783</v>
          </cell>
          <cell r="DA99">
            <v>0.203981310129</v>
          </cell>
          <cell r="DB99">
            <v>0.18218614160999999</v>
          </cell>
          <cell r="DC99">
            <v>0.18231116235299999</v>
          </cell>
          <cell r="DD99">
            <v>0.18878977000700001</v>
          </cell>
          <cell r="DE99">
            <v>0</v>
          </cell>
          <cell r="DF99">
            <v>0.166158422828</v>
          </cell>
          <cell r="DG99">
            <v>0.18166203796899999</v>
          </cell>
          <cell r="DH99">
            <v>0.166566580534</v>
          </cell>
          <cell r="DI99">
            <v>0</v>
          </cell>
          <cell r="DJ99">
            <v>0.18975804746200001</v>
          </cell>
          <cell r="DK99">
            <v>0</v>
          </cell>
          <cell r="DL99">
            <v>0.23013927042499999</v>
          </cell>
          <cell r="DM99">
            <v>0</v>
          </cell>
          <cell r="DN99">
            <v>0.16412332654</v>
          </cell>
          <cell r="DO99">
            <v>0</v>
          </cell>
          <cell r="DP99">
            <v>0</v>
          </cell>
          <cell r="DQ99">
            <v>0.22682690620400001</v>
          </cell>
          <cell r="DR99">
            <v>0.206277310848</v>
          </cell>
          <cell r="DS99">
            <v>0.180246368051</v>
          </cell>
          <cell r="DT99">
            <v>0.16421067714699999</v>
          </cell>
          <cell r="DU99">
            <v>0.17061345279199999</v>
          </cell>
          <cell r="DV99">
            <v>0</v>
          </cell>
          <cell r="DW99">
            <v>0.22266483306900001</v>
          </cell>
          <cell r="DX99">
            <v>0</v>
          </cell>
          <cell r="DY99">
            <v>0.220856785774</v>
          </cell>
          <cell r="DZ99">
            <v>0.206598177552</v>
          </cell>
          <cell r="EA99">
            <v>0</v>
          </cell>
          <cell r="EB99">
            <v>0.138286352158</v>
          </cell>
          <cell r="EC99">
            <v>0.144575834274</v>
          </cell>
          <cell r="ED99">
            <v>0</v>
          </cell>
          <cell r="EE99">
            <v>0.171554252505</v>
          </cell>
          <cell r="EF99">
            <v>0.197255149484</v>
          </cell>
          <cell r="EG99">
            <v>0.22768884897200001</v>
          </cell>
          <cell r="EH99">
            <v>0.17593166232099999</v>
          </cell>
          <cell r="EI99">
            <v>0.211768388748</v>
          </cell>
          <cell r="EJ99">
            <v>0.20020449161500001</v>
          </cell>
          <cell r="EK99">
            <v>0.18439590930899999</v>
          </cell>
          <cell r="EL99">
            <v>0</v>
          </cell>
          <cell r="EM99">
            <v>0</v>
          </cell>
          <cell r="EN99">
            <v>0.16419517993900001</v>
          </cell>
          <cell r="EO99">
            <v>0.194518476725</v>
          </cell>
          <cell r="EP99">
            <v>0.172728613019</v>
          </cell>
          <cell r="EQ99">
            <v>0.184277668595</v>
          </cell>
          <cell r="ER99">
            <v>0.180417597294</v>
          </cell>
          <cell r="ES99">
            <v>0.20107561349899999</v>
          </cell>
          <cell r="ET99">
            <v>0.18052168190500001</v>
          </cell>
          <cell r="EU99">
            <v>0.18006569147099999</v>
          </cell>
          <cell r="EV99">
            <v>0.161068633199</v>
          </cell>
          <cell r="EW99">
            <v>0.173549354076</v>
          </cell>
          <cell r="EX99">
            <v>0.21144118905100001</v>
          </cell>
          <cell r="EY99">
            <v>0.204428449273</v>
          </cell>
          <cell r="EZ99">
            <v>0</v>
          </cell>
          <cell r="FA99">
            <v>0</v>
          </cell>
          <cell r="FB99">
            <v>0.179637074471</v>
          </cell>
          <cell r="FC99">
            <v>0</v>
          </cell>
          <cell r="FD99">
            <v>0.18760429322700001</v>
          </cell>
          <cell r="FE99">
            <v>0.181921586394</v>
          </cell>
          <cell r="FF99">
            <v>0.20886312425100001</v>
          </cell>
          <cell r="FG99">
            <v>0.18731597065899999</v>
          </cell>
          <cell r="FH99">
            <v>0</v>
          </cell>
          <cell r="FI99">
            <v>0.17553809285200001</v>
          </cell>
          <cell r="FJ99">
            <v>0.219553053379</v>
          </cell>
          <cell r="FK99">
            <v>0</v>
          </cell>
          <cell r="FL99">
            <v>0</v>
          </cell>
          <cell r="FM99">
            <v>0.21918255090700001</v>
          </cell>
          <cell r="FN99">
            <v>0</v>
          </cell>
          <cell r="FO99">
            <v>0</v>
          </cell>
          <cell r="FP99">
            <v>0.241008892655</v>
          </cell>
          <cell r="FQ99">
            <v>0.213872641325</v>
          </cell>
          <cell r="FR99">
            <v>0.17391768097900001</v>
          </cell>
          <cell r="FS99">
            <v>0.20442533493000001</v>
          </cell>
          <cell r="FT99">
            <v>0</v>
          </cell>
          <cell r="FU99">
            <v>0.18450246751300001</v>
          </cell>
          <cell r="FV99">
            <v>0.17428903281700001</v>
          </cell>
          <cell r="FW99">
            <v>0.14176079630899999</v>
          </cell>
          <cell r="FX99">
            <v>0</v>
          </cell>
          <cell r="FY99">
            <v>0</v>
          </cell>
          <cell r="FZ99">
            <v>0.21336089074600001</v>
          </cell>
          <cell r="GA99">
            <v>0.21840669214700001</v>
          </cell>
          <cell r="GB99">
            <v>0</v>
          </cell>
          <cell r="GC99">
            <v>0</v>
          </cell>
          <cell r="GD99">
            <v>0</v>
          </cell>
          <cell r="GE99">
            <v>0</v>
          </cell>
          <cell r="GF99">
            <v>0</v>
          </cell>
          <cell r="GG99">
            <v>0</v>
          </cell>
          <cell r="GH99">
            <v>0</v>
          </cell>
          <cell r="GI99">
            <v>0</v>
          </cell>
          <cell r="GJ99">
            <v>0</v>
          </cell>
          <cell r="GK99">
            <v>0.208461076021</v>
          </cell>
          <cell r="GL99">
            <v>0.20370823144899999</v>
          </cell>
          <cell r="GM99">
            <v>0</v>
          </cell>
          <cell r="GN99">
            <v>0</v>
          </cell>
          <cell r="GO99">
            <v>0.15750080347100001</v>
          </cell>
          <cell r="GP99">
            <v>0</v>
          </cell>
          <cell r="GQ99">
            <v>0.17305715382100001</v>
          </cell>
          <cell r="GR99">
            <v>0.21323753893399999</v>
          </cell>
          <cell r="GS99">
            <v>0</v>
          </cell>
          <cell r="GT99">
            <v>0.207173660398</v>
          </cell>
          <cell r="GU99">
            <v>0.17705151438700001</v>
          </cell>
          <cell r="GV99">
            <v>0.18736864626399999</v>
          </cell>
          <cell r="GW99">
            <v>0.196087583899</v>
          </cell>
          <cell r="GX99">
            <v>0.188262447715</v>
          </cell>
          <cell r="GY99">
            <v>0</v>
          </cell>
          <cell r="GZ99">
            <v>0</v>
          </cell>
          <cell r="HA99">
            <v>0.186808049679</v>
          </cell>
          <cell r="HB99">
            <v>0</v>
          </cell>
          <cell r="HC99">
            <v>0.198425933719</v>
          </cell>
          <cell r="HD99">
            <v>0</v>
          </cell>
          <cell r="HE99">
            <v>0.19188021123400001</v>
          </cell>
          <cell r="HF99">
            <v>0</v>
          </cell>
          <cell r="HG99">
            <v>0.16912852227700001</v>
          </cell>
          <cell r="HH99">
            <v>0.23231506347700001</v>
          </cell>
          <cell r="HI99">
            <v>0.180832505226</v>
          </cell>
          <cell r="HJ99">
            <v>0</v>
          </cell>
          <cell r="HK99">
            <v>0.17058810591699999</v>
          </cell>
          <cell r="HL99">
            <v>0.18094761669600001</v>
          </cell>
          <cell r="HM99">
            <v>0</v>
          </cell>
          <cell r="HN99">
            <v>0</v>
          </cell>
          <cell r="HO99">
            <v>0</v>
          </cell>
          <cell r="HP99">
            <v>0.18091264367099999</v>
          </cell>
          <cell r="HQ99">
            <v>0.20605967938899999</v>
          </cell>
          <cell r="HR99">
            <v>0</v>
          </cell>
          <cell r="HS99">
            <v>0.19390684366200001</v>
          </cell>
          <cell r="HT99">
            <v>0</v>
          </cell>
          <cell r="HU99">
            <v>0</v>
          </cell>
          <cell r="HV99">
            <v>0</v>
          </cell>
          <cell r="HW99">
            <v>0</v>
          </cell>
          <cell r="HX99">
            <v>0</v>
          </cell>
          <cell r="HY99">
            <v>0.17721307277699999</v>
          </cell>
          <cell r="HZ99">
            <v>0</v>
          </cell>
          <cell r="IA99">
            <v>0.22667355835399999</v>
          </cell>
          <cell r="IB99">
            <v>0</v>
          </cell>
          <cell r="IC99">
            <v>0</v>
          </cell>
          <cell r="ID99">
            <v>0.1879478544</v>
          </cell>
          <cell r="IE99">
            <v>0</v>
          </cell>
          <cell r="IF99">
            <v>0</v>
          </cell>
          <cell r="IG99">
            <v>0</v>
          </cell>
          <cell r="IH99">
            <v>0.19287347793599999</v>
          </cell>
          <cell r="II99">
            <v>0</v>
          </cell>
          <cell r="IJ99">
            <v>0.19296935200699999</v>
          </cell>
          <cell r="IK99">
            <v>0</v>
          </cell>
          <cell r="IL99">
            <v>0.17628398537600001</v>
          </cell>
          <cell r="IM99">
            <v>0</v>
          </cell>
          <cell r="IN99">
            <v>0</v>
          </cell>
          <cell r="IO99">
            <v>0.19631841778799999</v>
          </cell>
          <cell r="IP99">
            <v>0</v>
          </cell>
          <cell r="IQ99">
            <v>0.23601621389399999</v>
          </cell>
          <cell r="IR99">
            <v>0.11672996729600001</v>
          </cell>
          <cell r="IS99">
            <v>9.5025099813900005E-2</v>
          </cell>
          <cell r="IT99">
            <v>1.22841191292</v>
          </cell>
        </row>
        <row r="100">
          <cell r="A100" t="str">
            <v>INS_CF_4326370_i1104G_368_ethA</v>
          </cell>
          <cell r="B100">
            <v>-0.14617344737099999</v>
          </cell>
          <cell r="C100">
            <v>-0.164667800069</v>
          </cell>
          <cell r="D100">
            <v>-0.122126892209</v>
          </cell>
          <cell r="E100">
            <v>-0.15868087112900001</v>
          </cell>
          <cell r="F100">
            <v>0</v>
          </cell>
          <cell r="G100">
            <v>-0.15492832660700001</v>
          </cell>
          <cell r="H100">
            <v>-0.154696911573</v>
          </cell>
          <cell r="I100">
            <v>-0.221396237612</v>
          </cell>
          <cell r="J100">
            <v>-0.19283366203300001</v>
          </cell>
          <cell r="K100">
            <v>-0.20103068649799999</v>
          </cell>
          <cell r="L100">
            <v>-0.18693484365900001</v>
          </cell>
          <cell r="M100">
            <v>0</v>
          </cell>
          <cell r="N100">
            <v>0</v>
          </cell>
          <cell r="O100">
            <v>-0.18547029793299999</v>
          </cell>
          <cell r="P100">
            <v>-0.20252242684399999</v>
          </cell>
          <cell r="Q100">
            <v>-0.152725711465</v>
          </cell>
          <cell r="R100">
            <v>0</v>
          </cell>
          <cell r="S100">
            <v>-0.15827648341700001</v>
          </cell>
          <cell r="T100">
            <v>0</v>
          </cell>
          <cell r="U100">
            <v>-0.17805977165699999</v>
          </cell>
          <cell r="V100">
            <v>-0.221276134253</v>
          </cell>
          <cell r="W100">
            <v>-0.21286156773600001</v>
          </cell>
          <cell r="X100">
            <v>-0.16914826631499999</v>
          </cell>
          <cell r="Y100">
            <v>-0.18150280416</v>
          </cell>
          <cell r="Z100">
            <v>-0.13715605437799999</v>
          </cell>
          <cell r="AA100">
            <v>0</v>
          </cell>
          <cell r="AB100">
            <v>-0.19694519043</v>
          </cell>
          <cell r="AC100">
            <v>0</v>
          </cell>
          <cell r="AD100">
            <v>-0.183707073331</v>
          </cell>
          <cell r="AE100">
            <v>0</v>
          </cell>
          <cell r="AF100">
            <v>-0.16715151071500001</v>
          </cell>
          <cell r="AG100">
            <v>-0.17596466839300001</v>
          </cell>
          <cell r="AH100">
            <v>-0.197878360748</v>
          </cell>
          <cell r="AI100">
            <v>-0.208778947592</v>
          </cell>
          <cell r="AJ100">
            <v>0</v>
          </cell>
          <cell r="AK100">
            <v>-0.17453221976800001</v>
          </cell>
          <cell r="AL100">
            <v>-0.16447085142100001</v>
          </cell>
          <cell r="AM100">
            <v>0</v>
          </cell>
          <cell r="AN100">
            <v>-0.210276439786</v>
          </cell>
          <cell r="AO100">
            <v>-0.187465205789</v>
          </cell>
          <cell r="AP100">
            <v>-0.17797380685799999</v>
          </cell>
          <cell r="AQ100">
            <v>-0.15839843451999999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-0.14167904853800001</v>
          </cell>
          <cell r="AW100">
            <v>0</v>
          </cell>
          <cell r="AX100">
            <v>0</v>
          </cell>
          <cell r="AY100">
            <v>-0.197574168444</v>
          </cell>
          <cell r="AZ100">
            <v>-0.17948684096299999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-0.214575335383</v>
          </cell>
          <cell r="BG100">
            <v>-0.14498758315999999</v>
          </cell>
          <cell r="BH100">
            <v>-0.175455093384</v>
          </cell>
          <cell r="BI100">
            <v>0</v>
          </cell>
          <cell r="BJ100">
            <v>0</v>
          </cell>
          <cell r="BK100">
            <v>-0.18473716080200001</v>
          </cell>
          <cell r="BL100">
            <v>-0.185859024525</v>
          </cell>
          <cell r="BM100">
            <v>0</v>
          </cell>
          <cell r="BN100">
            <v>-0.18093338608699999</v>
          </cell>
          <cell r="BO100">
            <v>0</v>
          </cell>
          <cell r="BP100">
            <v>0</v>
          </cell>
          <cell r="BQ100">
            <v>-0.17847737669899999</v>
          </cell>
          <cell r="BR100">
            <v>-0.19763293862299999</v>
          </cell>
          <cell r="BS100">
            <v>0</v>
          </cell>
          <cell r="BT100">
            <v>0</v>
          </cell>
          <cell r="BU100">
            <v>0</v>
          </cell>
          <cell r="BV100">
            <v>-0.17318135500000001</v>
          </cell>
          <cell r="BW100">
            <v>-0.16817374527500001</v>
          </cell>
          <cell r="BX100">
            <v>0</v>
          </cell>
          <cell r="BY100">
            <v>-0.15895080566399999</v>
          </cell>
          <cell r="BZ100">
            <v>-0.18102370202500001</v>
          </cell>
          <cell r="CA100">
            <v>-0.18485324084800001</v>
          </cell>
          <cell r="CB100">
            <v>0</v>
          </cell>
          <cell r="CC100">
            <v>-0.18402220308799999</v>
          </cell>
          <cell r="CD100">
            <v>-0.19327707588699999</v>
          </cell>
          <cell r="CE100">
            <v>-0.19584904611100001</v>
          </cell>
          <cell r="CF100">
            <v>0</v>
          </cell>
          <cell r="CG100">
            <v>-0.21356873214200001</v>
          </cell>
          <cell r="CH100">
            <v>-0.17372332513300001</v>
          </cell>
          <cell r="CI100">
            <v>0</v>
          </cell>
          <cell r="CJ100">
            <v>-0.181934729218</v>
          </cell>
          <cell r="CK100">
            <v>0</v>
          </cell>
          <cell r="CL100">
            <v>-0.153868168592</v>
          </cell>
          <cell r="CM100">
            <v>0</v>
          </cell>
          <cell r="CN100">
            <v>0</v>
          </cell>
          <cell r="CO100">
            <v>-0.17749941349000001</v>
          </cell>
          <cell r="CP100">
            <v>0</v>
          </cell>
          <cell r="CQ100">
            <v>0</v>
          </cell>
          <cell r="CR100">
            <v>0</v>
          </cell>
          <cell r="CS100">
            <v>-0.13323223590899999</v>
          </cell>
          <cell r="CT100">
            <v>-0.14841020107299999</v>
          </cell>
          <cell r="CU100">
            <v>-0.17189787328200001</v>
          </cell>
          <cell r="CV100">
            <v>-0.188862472773</v>
          </cell>
          <cell r="CW100">
            <v>-0.19544465839899999</v>
          </cell>
          <cell r="CX100">
            <v>0</v>
          </cell>
          <cell r="CY100">
            <v>-0.18129296600799999</v>
          </cell>
          <cell r="CZ100">
            <v>0</v>
          </cell>
          <cell r="DA100">
            <v>-0.217763349414</v>
          </cell>
          <cell r="DB100">
            <v>-0.191479161382</v>
          </cell>
          <cell r="DC100">
            <v>0</v>
          </cell>
          <cell r="DD100">
            <v>-0.172792702913</v>
          </cell>
          <cell r="DE100">
            <v>-0.172313451767</v>
          </cell>
          <cell r="DF100">
            <v>0</v>
          </cell>
          <cell r="DG100">
            <v>0</v>
          </cell>
          <cell r="DH100">
            <v>-0.18603916466199999</v>
          </cell>
          <cell r="DI100">
            <v>-0.17285625636599999</v>
          </cell>
          <cell r="DJ100">
            <v>-0.17548556625799999</v>
          </cell>
          <cell r="DK100">
            <v>0</v>
          </cell>
          <cell r="DL100">
            <v>-0.187357246876</v>
          </cell>
          <cell r="DM100">
            <v>-0.160436734557</v>
          </cell>
          <cell r="DN100">
            <v>-0.17307139933099999</v>
          </cell>
          <cell r="DO100">
            <v>0</v>
          </cell>
          <cell r="DP100">
            <v>0</v>
          </cell>
          <cell r="DQ100">
            <v>0</v>
          </cell>
          <cell r="DR100">
            <v>-0.17187312245399999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-0.22614662349199999</v>
          </cell>
          <cell r="DX100">
            <v>-0.16817872226200001</v>
          </cell>
          <cell r="DY100">
            <v>0</v>
          </cell>
          <cell r="DZ100">
            <v>0</v>
          </cell>
          <cell r="EA100">
            <v>-0.19332411885299999</v>
          </cell>
          <cell r="EB100">
            <v>-0.18693628907199999</v>
          </cell>
          <cell r="EC100">
            <v>-0.20828278362800001</v>
          </cell>
          <cell r="ED100">
            <v>-0.21753795444999999</v>
          </cell>
          <cell r="EE100">
            <v>0</v>
          </cell>
          <cell r="EF100">
            <v>-0.171467140317</v>
          </cell>
          <cell r="EG100">
            <v>-0.20538714528099999</v>
          </cell>
          <cell r="EH100">
            <v>-0.18611378967799999</v>
          </cell>
          <cell r="EI100">
            <v>0</v>
          </cell>
          <cell r="EJ100">
            <v>-0.16612802445899999</v>
          </cell>
          <cell r="EK100">
            <v>-0.21421729028200001</v>
          </cell>
          <cell r="EL100">
            <v>-0.161030650139</v>
          </cell>
          <cell r="EM100">
            <v>-0.18816331028899999</v>
          </cell>
          <cell r="EN100">
            <v>-0.195856764913</v>
          </cell>
          <cell r="EO100">
            <v>0</v>
          </cell>
          <cell r="EP100">
            <v>-0.17680501937900001</v>
          </cell>
          <cell r="EQ100">
            <v>-0.17098784446699999</v>
          </cell>
          <cell r="ER100">
            <v>-0.172984912992</v>
          </cell>
          <cell r="ES100">
            <v>-0.17975135147599999</v>
          </cell>
          <cell r="ET100">
            <v>-0.21433170139800001</v>
          </cell>
          <cell r="EU100">
            <v>-0.19143021106700001</v>
          </cell>
          <cell r="EV100">
            <v>-0.17464369535400001</v>
          </cell>
          <cell r="EW100">
            <v>-0.19770921766800001</v>
          </cell>
          <cell r="EX100">
            <v>-0.16092650592300001</v>
          </cell>
          <cell r="EY100">
            <v>-0.18200054764699999</v>
          </cell>
          <cell r="EZ100">
            <v>-0.17189848423000001</v>
          </cell>
          <cell r="FA100">
            <v>0</v>
          </cell>
          <cell r="FB100">
            <v>-0.192116200924</v>
          </cell>
          <cell r="FC100">
            <v>-0.17942813038800001</v>
          </cell>
          <cell r="FD100">
            <v>0</v>
          </cell>
          <cell r="FE100">
            <v>-0.18930983543400001</v>
          </cell>
          <cell r="FF100">
            <v>-0.185333237052</v>
          </cell>
          <cell r="FG100">
            <v>0</v>
          </cell>
          <cell r="FH100">
            <v>0</v>
          </cell>
          <cell r="FI100">
            <v>0</v>
          </cell>
          <cell r="FJ100">
            <v>0</v>
          </cell>
          <cell r="FK100">
            <v>0</v>
          </cell>
          <cell r="FL100">
            <v>-0.194015711546</v>
          </cell>
          <cell r="FM100">
            <v>-0.168733909726</v>
          </cell>
          <cell r="FN100">
            <v>-0.15549676120299999</v>
          </cell>
          <cell r="FO100">
            <v>-0.18501217663299999</v>
          </cell>
          <cell r="FP100">
            <v>-0.13922733068500001</v>
          </cell>
          <cell r="FQ100">
            <v>-0.17567314207599999</v>
          </cell>
          <cell r="FR100">
            <v>0</v>
          </cell>
          <cell r="FS100">
            <v>-0.20556817948799999</v>
          </cell>
          <cell r="FT100">
            <v>-0.187245979905</v>
          </cell>
          <cell r="FU100">
            <v>-0.17212617397300001</v>
          </cell>
          <cell r="FV100">
            <v>-0.181009113789</v>
          </cell>
          <cell r="FW100">
            <v>-0.16515985131300001</v>
          </cell>
          <cell r="FX100">
            <v>-0.15611131489300001</v>
          </cell>
          <cell r="FY100">
            <v>0</v>
          </cell>
          <cell r="FZ100">
            <v>0</v>
          </cell>
          <cell r="GA100">
            <v>-0.19329887628600001</v>
          </cell>
          <cell r="GB100">
            <v>-0.19394794106499999</v>
          </cell>
          <cell r="GC100">
            <v>0</v>
          </cell>
          <cell r="GD100">
            <v>-0.200100317597</v>
          </cell>
          <cell r="GE100">
            <v>-0.22513467073400001</v>
          </cell>
          <cell r="GF100">
            <v>0</v>
          </cell>
          <cell r="GG100">
            <v>0</v>
          </cell>
          <cell r="GH100">
            <v>0</v>
          </cell>
          <cell r="GI100">
            <v>-0.17987143993400001</v>
          </cell>
          <cell r="GJ100">
            <v>-0.16120658814899999</v>
          </cell>
          <cell r="GK100">
            <v>-0.20308433473099999</v>
          </cell>
          <cell r="GL100">
            <v>0</v>
          </cell>
          <cell r="GM100">
            <v>0</v>
          </cell>
          <cell r="GN100">
            <v>0</v>
          </cell>
          <cell r="GO100">
            <v>-0.218741282821</v>
          </cell>
          <cell r="GP100">
            <v>0</v>
          </cell>
          <cell r="GQ100">
            <v>0</v>
          </cell>
          <cell r="GR100">
            <v>0</v>
          </cell>
          <cell r="GS100">
            <v>0</v>
          </cell>
          <cell r="GT100">
            <v>0</v>
          </cell>
          <cell r="GU100">
            <v>-0.19031131267500001</v>
          </cell>
          <cell r="GV100">
            <v>-0.18313130736399999</v>
          </cell>
          <cell r="GW100">
            <v>-0.22323404252500001</v>
          </cell>
          <cell r="GX100">
            <v>-0.19815126061400001</v>
          </cell>
          <cell r="GY100">
            <v>0</v>
          </cell>
          <cell r="GZ100">
            <v>-0.17818993329999999</v>
          </cell>
          <cell r="HA100">
            <v>0</v>
          </cell>
          <cell r="HB100">
            <v>0</v>
          </cell>
          <cell r="HC100">
            <v>0</v>
          </cell>
          <cell r="HD100">
            <v>0</v>
          </cell>
          <cell r="HE100">
            <v>0</v>
          </cell>
          <cell r="HF100">
            <v>-0.18114696443100001</v>
          </cell>
          <cell r="HG100">
            <v>0</v>
          </cell>
          <cell r="HH100">
            <v>-0.18972679972600001</v>
          </cell>
          <cell r="HI100">
            <v>-0.171824738383</v>
          </cell>
          <cell r="HJ100">
            <v>-0.213370785117</v>
          </cell>
          <cell r="HK100">
            <v>0</v>
          </cell>
          <cell r="HL100">
            <v>-0.18994887173200001</v>
          </cell>
          <cell r="HM100">
            <v>-0.206588119268</v>
          </cell>
          <cell r="HN100">
            <v>0</v>
          </cell>
          <cell r="HO100">
            <v>-0.192059889436</v>
          </cell>
          <cell r="HP100">
            <v>-0.17055743932699999</v>
          </cell>
          <cell r="HQ100">
            <v>0</v>
          </cell>
          <cell r="HR100">
            <v>0</v>
          </cell>
          <cell r="HS100">
            <v>-0.172061011195</v>
          </cell>
          <cell r="HT100">
            <v>0</v>
          </cell>
          <cell r="HU100">
            <v>-0.160690069199</v>
          </cell>
          <cell r="HV100">
            <v>0</v>
          </cell>
          <cell r="HW100">
            <v>-0.15291798114800001</v>
          </cell>
          <cell r="HX100">
            <v>0</v>
          </cell>
          <cell r="HY100">
            <v>-0.20522630214699999</v>
          </cell>
          <cell r="HZ100">
            <v>0</v>
          </cell>
          <cell r="IA100">
            <v>-0.18832325935399999</v>
          </cell>
          <cell r="IB100">
            <v>-0.18637400865600001</v>
          </cell>
          <cell r="IC100">
            <v>0</v>
          </cell>
          <cell r="ID100">
            <v>-0.151591137052</v>
          </cell>
          <cell r="IE100">
            <v>-0.181522145867</v>
          </cell>
          <cell r="IF100">
            <v>0</v>
          </cell>
          <cell r="IG100">
            <v>-0.19041170179799999</v>
          </cell>
          <cell r="IH100">
            <v>-0.15807490050799999</v>
          </cell>
          <cell r="II100">
            <v>0</v>
          </cell>
          <cell r="IJ100">
            <v>-0.17811399698300001</v>
          </cell>
          <cell r="IK100">
            <v>-0.19980227947199999</v>
          </cell>
          <cell r="IL100">
            <v>0</v>
          </cell>
          <cell r="IM100">
            <v>-0.186436787248</v>
          </cell>
          <cell r="IN100">
            <v>-0.14781555533400001</v>
          </cell>
          <cell r="IO100">
            <v>-0.17489409446699999</v>
          </cell>
          <cell r="IP100">
            <v>-0.157149285078</v>
          </cell>
          <cell r="IQ100">
            <v>-0.16331227123700001</v>
          </cell>
          <cell r="IR100">
            <v>-0.110240399837</v>
          </cell>
          <cell r="IS100">
            <v>8.9896142482800007E-2</v>
          </cell>
          <cell r="IT100">
            <v>-1.226308465</v>
          </cell>
        </row>
        <row r="101">
          <cell r="A101" t="str">
            <v>SNP_CN_4327347_C127T_G43S_ethA</v>
          </cell>
          <cell r="B101">
            <v>0.12809959054</v>
          </cell>
          <cell r="C101">
            <v>0</v>
          </cell>
          <cell r="D101">
            <v>0.132169097662</v>
          </cell>
          <cell r="E101">
            <v>0.11797311157</v>
          </cell>
          <cell r="F101">
            <v>0</v>
          </cell>
          <cell r="G101">
            <v>0</v>
          </cell>
          <cell r="H101">
            <v>0</v>
          </cell>
          <cell r="I101">
            <v>0.109565421939</v>
          </cell>
          <cell r="J101">
            <v>0.10444691777200001</v>
          </cell>
          <cell r="K101">
            <v>0.11618620157200001</v>
          </cell>
          <cell r="L101">
            <v>0.11298366636</v>
          </cell>
          <cell r="M101">
            <v>0.117496751249</v>
          </cell>
          <cell r="N101">
            <v>0.11739006638500001</v>
          </cell>
          <cell r="O101">
            <v>0</v>
          </cell>
          <cell r="P101">
            <v>8.4507800638700004E-2</v>
          </cell>
          <cell r="Q101">
            <v>0</v>
          </cell>
          <cell r="R101">
            <v>0.113632164896</v>
          </cell>
          <cell r="S101">
            <v>0.102322824299</v>
          </cell>
          <cell r="T101">
            <v>0.12874680757500001</v>
          </cell>
          <cell r="U101">
            <v>0.145780995488</v>
          </cell>
          <cell r="V101">
            <v>0</v>
          </cell>
          <cell r="W101">
            <v>0.108027935028</v>
          </cell>
          <cell r="X101">
            <v>0</v>
          </cell>
          <cell r="Y101">
            <v>0.121745079756</v>
          </cell>
          <cell r="Z101">
            <v>0</v>
          </cell>
          <cell r="AA101">
            <v>7.4021369218799996E-2</v>
          </cell>
          <cell r="AB101">
            <v>0</v>
          </cell>
          <cell r="AC101">
            <v>0</v>
          </cell>
          <cell r="AD101">
            <v>9.4363704323799993E-2</v>
          </cell>
          <cell r="AE101">
            <v>0.130274221301</v>
          </cell>
          <cell r="AF101">
            <v>0</v>
          </cell>
          <cell r="AG101">
            <v>0.14356590807399999</v>
          </cell>
          <cell r="AH101">
            <v>8.2358494401000001E-2</v>
          </cell>
          <cell r="AI101">
            <v>0</v>
          </cell>
          <cell r="AJ101">
            <v>0.119271695614</v>
          </cell>
          <cell r="AK101">
            <v>0.10137398541000001</v>
          </cell>
          <cell r="AL101">
            <v>0</v>
          </cell>
          <cell r="AM101">
            <v>0.115189306438</v>
          </cell>
          <cell r="AN101">
            <v>0.109299130738</v>
          </cell>
          <cell r="AO101">
            <v>0</v>
          </cell>
          <cell r="AP101">
            <v>0.14649617672000001</v>
          </cell>
          <cell r="AQ101">
            <v>0</v>
          </cell>
          <cell r="AR101">
            <v>0</v>
          </cell>
          <cell r="AS101">
            <v>0.13504184782500001</v>
          </cell>
          <cell r="AT101">
            <v>0</v>
          </cell>
          <cell r="AU101">
            <v>0</v>
          </cell>
          <cell r="AV101">
            <v>0.129640698433</v>
          </cell>
          <cell r="AW101">
            <v>0.131311520934</v>
          </cell>
          <cell r="AX101">
            <v>9.7784765064700005E-2</v>
          </cell>
          <cell r="AY101">
            <v>7.3023095726999998E-2</v>
          </cell>
          <cell r="AZ101">
            <v>0.111045487225</v>
          </cell>
          <cell r="BA101">
            <v>0.11513795703599999</v>
          </cell>
          <cell r="BB101">
            <v>0</v>
          </cell>
          <cell r="BC101">
            <v>0</v>
          </cell>
          <cell r="BD101">
            <v>0.14133875071999999</v>
          </cell>
          <cell r="BE101">
            <v>0</v>
          </cell>
          <cell r="BF101">
            <v>0.10753695666800001</v>
          </cell>
          <cell r="BG101">
            <v>0</v>
          </cell>
          <cell r="BH101">
            <v>0.108531676233</v>
          </cell>
          <cell r="BI101">
            <v>0.121355041862</v>
          </cell>
          <cell r="BJ101">
            <v>0.107900939882</v>
          </cell>
          <cell r="BK101">
            <v>0</v>
          </cell>
          <cell r="BL101">
            <v>0</v>
          </cell>
          <cell r="BM101">
            <v>0.11692059785099999</v>
          </cell>
          <cell r="BN101">
            <v>0</v>
          </cell>
          <cell r="BO101">
            <v>0.10556299984500001</v>
          </cell>
          <cell r="BP101">
            <v>0</v>
          </cell>
          <cell r="BQ101">
            <v>0</v>
          </cell>
          <cell r="BR101">
            <v>0.12941254675399999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0.113561339676</v>
          </cell>
          <cell r="BZ101">
            <v>0</v>
          </cell>
          <cell r="CA101">
            <v>0</v>
          </cell>
          <cell r="CB101">
            <v>9.88974198699E-2</v>
          </cell>
          <cell r="CC101">
            <v>0</v>
          </cell>
          <cell r="CD101">
            <v>0.111598975956</v>
          </cell>
          <cell r="CE101">
            <v>0</v>
          </cell>
          <cell r="CF101">
            <v>9.0500935912099997E-2</v>
          </cell>
          <cell r="CG101">
            <v>0</v>
          </cell>
          <cell r="CH101">
            <v>9.2630296945600002E-2</v>
          </cell>
          <cell r="CI101">
            <v>0.117143653333</v>
          </cell>
          <cell r="CJ101">
            <v>9.6080340444999995E-2</v>
          </cell>
          <cell r="CK101">
            <v>0</v>
          </cell>
          <cell r="CL101">
            <v>0.13954444229599999</v>
          </cell>
          <cell r="CM101">
            <v>0</v>
          </cell>
          <cell r="CN101">
            <v>0.11299590021399999</v>
          </cell>
          <cell r="CO101">
            <v>8.3573326468500006E-2</v>
          </cell>
          <cell r="CP101">
            <v>9.6552133560199996E-2</v>
          </cell>
          <cell r="CQ101">
            <v>9.5773488283199995E-2</v>
          </cell>
          <cell r="CR101">
            <v>9.0013921260800003E-2</v>
          </cell>
          <cell r="CS101">
            <v>0</v>
          </cell>
          <cell r="CT101">
            <v>0.116288736463</v>
          </cell>
          <cell r="CU101">
            <v>0.13744579255600001</v>
          </cell>
          <cell r="CV101">
            <v>0.126309335232</v>
          </cell>
          <cell r="CW101">
            <v>0.13655199110499999</v>
          </cell>
          <cell r="CX101">
            <v>0</v>
          </cell>
          <cell r="CY101">
            <v>0.114275366068</v>
          </cell>
          <cell r="CZ101">
            <v>0</v>
          </cell>
          <cell r="DA101">
            <v>0</v>
          </cell>
          <cell r="DB101">
            <v>0</v>
          </cell>
          <cell r="DC101">
            <v>0.140349239111</v>
          </cell>
          <cell r="DD101">
            <v>0</v>
          </cell>
          <cell r="DE101">
            <v>0.127837330103</v>
          </cell>
          <cell r="DF101">
            <v>0.10832206159799999</v>
          </cell>
          <cell r="DG101">
            <v>9.8978705704200004E-2</v>
          </cell>
          <cell r="DH101">
            <v>0.10771486908199999</v>
          </cell>
          <cell r="DI101">
            <v>0</v>
          </cell>
          <cell r="DJ101">
            <v>0</v>
          </cell>
          <cell r="DK101">
            <v>0</v>
          </cell>
          <cell r="DL101">
            <v>0.124592810869</v>
          </cell>
          <cell r="DM101">
            <v>0.109069727361</v>
          </cell>
          <cell r="DN101">
            <v>0.114886805415</v>
          </cell>
          <cell r="DO101">
            <v>0.105484284461</v>
          </cell>
          <cell r="DP101">
            <v>0.11390879750299999</v>
          </cell>
          <cell r="DQ101">
            <v>0.132066756487</v>
          </cell>
          <cell r="DR101">
            <v>0.122605487704</v>
          </cell>
          <cell r="DS101">
            <v>0</v>
          </cell>
          <cell r="DT101">
            <v>0</v>
          </cell>
          <cell r="DU101">
            <v>0.10819000750799999</v>
          </cell>
          <cell r="DV101">
            <v>0</v>
          </cell>
          <cell r="DW101">
            <v>8.9650228619599995E-2</v>
          </cell>
          <cell r="DX101">
            <v>0.105701357126</v>
          </cell>
          <cell r="DY101">
            <v>0</v>
          </cell>
          <cell r="DZ101">
            <v>0.100690841675</v>
          </cell>
          <cell r="EA101">
            <v>0.109977722168</v>
          </cell>
          <cell r="EB101">
            <v>0</v>
          </cell>
          <cell r="EC101">
            <v>0</v>
          </cell>
          <cell r="ED101">
            <v>9.2965640127700006E-2</v>
          </cell>
          <cell r="EE101">
            <v>0</v>
          </cell>
          <cell r="EF101">
            <v>0.11705779284200001</v>
          </cell>
          <cell r="EG101">
            <v>0.106594406068</v>
          </cell>
          <cell r="EH101">
            <v>9.7589746117600004E-2</v>
          </cell>
          <cell r="EI101">
            <v>0.14104475081000001</v>
          </cell>
          <cell r="EJ101">
            <v>0</v>
          </cell>
          <cell r="EK101">
            <v>0</v>
          </cell>
          <cell r="EL101">
            <v>0.130114927888</v>
          </cell>
          <cell r="EM101">
            <v>0.10319726169100001</v>
          </cell>
          <cell r="EN101">
            <v>8.6742520332299997E-2</v>
          </cell>
          <cell r="EO101">
            <v>0</v>
          </cell>
          <cell r="EP101">
            <v>0</v>
          </cell>
          <cell r="EQ101">
            <v>0.12845776975199999</v>
          </cell>
          <cell r="ER101">
            <v>0.124137751758</v>
          </cell>
          <cell r="ES101">
            <v>0.143608346581</v>
          </cell>
          <cell r="ET101">
            <v>0.14374440908399999</v>
          </cell>
          <cell r="EU101">
            <v>9.8179757595100003E-2</v>
          </cell>
          <cell r="EV101">
            <v>0.115822695196</v>
          </cell>
          <cell r="EW101">
            <v>0.101536847651</v>
          </cell>
          <cell r="EX101">
            <v>0</v>
          </cell>
          <cell r="EY101">
            <v>0.14208970964000001</v>
          </cell>
          <cell r="EZ101">
            <v>0</v>
          </cell>
          <cell r="FA101">
            <v>0.118055842817</v>
          </cell>
          <cell r="FB101">
            <v>0</v>
          </cell>
          <cell r="FC101">
            <v>0</v>
          </cell>
          <cell r="FD101">
            <v>0.12581397592999999</v>
          </cell>
          <cell r="FE101">
            <v>0.13047790527299999</v>
          </cell>
          <cell r="FF101">
            <v>9.5340698957399994E-2</v>
          </cell>
          <cell r="FG101">
            <v>0</v>
          </cell>
          <cell r="FH101">
            <v>0.12607529759399999</v>
          </cell>
          <cell r="FI101">
            <v>0.106174275279</v>
          </cell>
          <cell r="FJ101">
            <v>0.112345300615</v>
          </cell>
          <cell r="FK101">
            <v>0.16075383126699999</v>
          </cell>
          <cell r="FL101">
            <v>0.120819531381</v>
          </cell>
          <cell r="FM101">
            <v>7.52609595656E-2</v>
          </cell>
          <cell r="FN101">
            <v>0.12380418181400001</v>
          </cell>
          <cell r="FO101">
            <v>0</v>
          </cell>
          <cell r="FP101">
            <v>0.114306487143</v>
          </cell>
          <cell r="FQ101">
            <v>0</v>
          </cell>
          <cell r="FR101">
            <v>0</v>
          </cell>
          <cell r="FS101">
            <v>0.119597956538</v>
          </cell>
          <cell r="FT101">
            <v>0.120666407049</v>
          </cell>
          <cell r="FU101">
            <v>0.10269164293999999</v>
          </cell>
          <cell r="FV101">
            <v>0</v>
          </cell>
          <cell r="FW101">
            <v>0</v>
          </cell>
          <cell r="FX101">
            <v>0</v>
          </cell>
          <cell r="FY101">
            <v>0.13930594921100001</v>
          </cell>
          <cell r="FZ101">
            <v>0</v>
          </cell>
          <cell r="GA101">
            <v>0.104258231819</v>
          </cell>
          <cell r="GB101">
            <v>0.10516551882</v>
          </cell>
          <cell r="GC101">
            <v>0.13341465592400001</v>
          </cell>
          <cell r="GD101">
            <v>0.111080825329</v>
          </cell>
          <cell r="GE101">
            <v>0.10896697640399999</v>
          </cell>
          <cell r="GF101">
            <v>0</v>
          </cell>
          <cell r="GG101">
            <v>7.9214558005300001E-2</v>
          </cell>
          <cell r="GH101">
            <v>0.13512276112999999</v>
          </cell>
          <cell r="GI101">
            <v>0.130674049258</v>
          </cell>
          <cell r="GJ101">
            <v>0.133177235723</v>
          </cell>
          <cell r="GK101">
            <v>0.11067647486899999</v>
          </cell>
          <cell r="GL101">
            <v>0</v>
          </cell>
          <cell r="GM101">
            <v>0.119162261486</v>
          </cell>
          <cell r="GN101">
            <v>9.9424876272699997E-2</v>
          </cell>
          <cell r="GO101">
            <v>0.101052097976</v>
          </cell>
          <cell r="GP101">
            <v>0</v>
          </cell>
          <cell r="GQ101">
            <v>0</v>
          </cell>
          <cell r="GR101">
            <v>0</v>
          </cell>
          <cell r="GS101">
            <v>0.118567191064</v>
          </cell>
          <cell r="GT101">
            <v>0.12221802026</v>
          </cell>
          <cell r="GU101">
            <v>0.114209033549</v>
          </cell>
          <cell r="GV101">
            <v>0</v>
          </cell>
          <cell r="GW101">
            <v>0.109886586666</v>
          </cell>
          <cell r="GX101">
            <v>0.102400496602</v>
          </cell>
          <cell r="GY101">
            <v>0</v>
          </cell>
          <cell r="GZ101">
            <v>0.116834096611</v>
          </cell>
          <cell r="HA101">
            <v>0.118561476469</v>
          </cell>
          <cell r="HB101">
            <v>0</v>
          </cell>
          <cell r="HC101">
            <v>0.10346956551100001</v>
          </cell>
          <cell r="HD101">
            <v>0</v>
          </cell>
          <cell r="HE101">
            <v>0.102284669876</v>
          </cell>
          <cell r="HF101">
            <v>0.11517249792799999</v>
          </cell>
          <cell r="HG101">
            <v>9.0464673936399995E-2</v>
          </cell>
          <cell r="HH101">
            <v>0</v>
          </cell>
          <cell r="HI101">
            <v>0</v>
          </cell>
          <cell r="HJ101">
            <v>0.107970662415</v>
          </cell>
          <cell r="HK101">
            <v>0</v>
          </cell>
          <cell r="HL101">
            <v>0</v>
          </cell>
          <cell r="HM101">
            <v>0</v>
          </cell>
          <cell r="HN101">
            <v>0.13056811690299999</v>
          </cell>
          <cell r="HO101">
            <v>0</v>
          </cell>
          <cell r="HP101">
            <v>0</v>
          </cell>
          <cell r="HQ101">
            <v>0</v>
          </cell>
          <cell r="HR101">
            <v>0</v>
          </cell>
          <cell r="HS101">
            <v>0</v>
          </cell>
          <cell r="HT101">
            <v>0.11200144887000001</v>
          </cell>
          <cell r="HU101">
            <v>0.11173941195000001</v>
          </cell>
          <cell r="HV101">
            <v>0.123337551951</v>
          </cell>
          <cell r="HW101">
            <v>0.13058806955800001</v>
          </cell>
          <cell r="HX101">
            <v>0</v>
          </cell>
          <cell r="HY101">
            <v>0.119412377477</v>
          </cell>
          <cell r="HZ101">
            <v>0</v>
          </cell>
          <cell r="IA101">
            <v>7.7402599155900004E-2</v>
          </cell>
          <cell r="IB101">
            <v>0.12837766110900001</v>
          </cell>
          <cell r="IC101">
            <v>0.133059859276</v>
          </cell>
          <cell r="ID101">
            <v>0</v>
          </cell>
          <cell r="IE101">
            <v>0.11845091730399999</v>
          </cell>
          <cell r="IF101">
            <v>0</v>
          </cell>
          <cell r="IG101">
            <v>0</v>
          </cell>
          <cell r="IH101">
            <v>0.13060991465999999</v>
          </cell>
          <cell r="II101">
            <v>0.134541764855</v>
          </cell>
          <cell r="IJ101">
            <v>0.11243275553</v>
          </cell>
          <cell r="IK101">
            <v>0.105110652745</v>
          </cell>
          <cell r="IL101">
            <v>0.107925340533</v>
          </cell>
          <cell r="IM101">
            <v>0</v>
          </cell>
          <cell r="IN101">
            <v>0.121100366116</v>
          </cell>
          <cell r="IO101">
            <v>0</v>
          </cell>
          <cell r="IP101">
            <v>0.11451491713500001</v>
          </cell>
          <cell r="IQ101">
            <v>0</v>
          </cell>
          <cell r="IR101">
            <v>6.8670310080099994E-2</v>
          </cell>
          <cell r="IS101">
            <v>5.7486694306099997E-2</v>
          </cell>
          <cell r="IT101">
            <v>1.19454264641</v>
          </cell>
        </row>
        <row r="102">
          <cell r="A102" t="str">
            <v>SNP_CN_4327065_A409G_C137R_ethA</v>
          </cell>
          <cell r="B102">
            <v>-0.16573309898399999</v>
          </cell>
          <cell r="C102">
            <v>-0.14764221012600001</v>
          </cell>
          <cell r="D102">
            <v>-0.136234760284</v>
          </cell>
          <cell r="E102">
            <v>-0.152657315135</v>
          </cell>
          <cell r="F102">
            <v>4.2490974068600001E-2</v>
          </cell>
          <cell r="G102">
            <v>0</v>
          </cell>
          <cell r="H102">
            <v>-0.16694907844099999</v>
          </cell>
          <cell r="I102">
            <v>-0.17307424545299999</v>
          </cell>
          <cell r="J102">
            <v>-0.16758143901799999</v>
          </cell>
          <cell r="K102">
            <v>0</v>
          </cell>
          <cell r="L102">
            <v>-0.19755591452099999</v>
          </cell>
          <cell r="M102">
            <v>-0.164406433702</v>
          </cell>
          <cell r="N102">
            <v>-0.14722193777600001</v>
          </cell>
          <cell r="O102">
            <v>-0.114097476006</v>
          </cell>
          <cell r="P102">
            <v>-0.16995382309000001</v>
          </cell>
          <cell r="Q102">
            <v>-0.111365944147</v>
          </cell>
          <cell r="R102">
            <v>-0.16111692786199999</v>
          </cell>
          <cell r="S102">
            <v>-0.188933104277</v>
          </cell>
          <cell r="T102">
            <v>3.2157640904200001E-2</v>
          </cell>
          <cell r="U102">
            <v>-0.10328531265300001</v>
          </cell>
          <cell r="V102">
            <v>-0.147357791662</v>
          </cell>
          <cell r="W102">
            <v>-0.17594698071500001</v>
          </cell>
          <cell r="X102">
            <v>-0.145279824734</v>
          </cell>
          <cell r="Y102">
            <v>-0.139674946666</v>
          </cell>
          <cell r="Z102">
            <v>-0.115254387259</v>
          </cell>
          <cell r="AA102">
            <v>2.9218647628999998E-2</v>
          </cell>
          <cell r="AB102">
            <v>-0.187787368894</v>
          </cell>
          <cell r="AC102">
            <v>-0.14743135869499999</v>
          </cell>
          <cell r="AD102">
            <v>-0.146853134036</v>
          </cell>
          <cell r="AE102">
            <v>-0.17865417897700001</v>
          </cell>
          <cell r="AF102">
            <v>-0.15525788068800001</v>
          </cell>
          <cell r="AG102">
            <v>4.1477836668500002E-2</v>
          </cell>
          <cell r="AH102">
            <v>-0.193794041872</v>
          </cell>
          <cell r="AI102">
            <v>4.5734751969600002E-2</v>
          </cell>
          <cell r="AJ102">
            <v>2.9755871743000002E-2</v>
          </cell>
          <cell r="AK102">
            <v>-0.15606108307800001</v>
          </cell>
          <cell r="AL102">
            <v>3.4187350422099999E-2</v>
          </cell>
          <cell r="AM102">
            <v>3.4632649272700003E-2</v>
          </cell>
          <cell r="AN102">
            <v>3.7752036005299999E-2</v>
          </cell>
          <cell r="AO102">
            <v>-0.19494801759700001</v>
          </cell>
          <cell r="AP102">
            <v>-0.118483692408</v>
          </cell>
          <cell r="AQ102">
            <v>-0.15316726267299999</v>
          </cell>
          <cell r="AR102">
            <v>-0.16901755332900001</v>
          </cell>
          <cell r="AS102">
            <v>-0.13286203146</v>
          </cell>
          <cell r="AT102">
            <v>5.1173571497199997E-2</v>
          </cell>
          <cell r="AU102">
            <v>4.23008315265E-2</v>
          </cell>
          <cell r="AV102">
            <v>3.6517918109900002E-2</v>
          </cell>
          <cell r="AW102">
            <v>-0.18045857548700001</v>
          </cell>
          <cell r="AX102">
            <v>-0.16615179181100001</v>
          </cell>
          <cell r="AY102">
            <v>2.3855756968300001E-2</v>
          </cell>
          <cell r="AZ102">
            <v>-0.13723590969999999</v>
          </cell>
          <cell r="BA102">
            <v>0</v>
          </cell>
          <cell r="BB102">
            <v>-0.14750133454799999</v>
          </cell>
          <cell r="BC102">
            <v>4.4585693627600002E-2</v>
          </cell>
          <cell r="BD102">
            <v>-0.140696778893</v>
          </cell>
          <cell r="BE102">
            <v>-0.144998699427</v>
          </cell>
          <cell r="BF102">
            <v>-0.15448077023000001</v>
          </cell>
          <cell r="BG102">
            <v>-0.14673021435700001</v>
          </cell>
          <cell r="BH102">
            <v>-0.15884685516399999</v>
          </cell>
          <cell r="BI102">
            <v>3.3896591514300002E-2</v>
          </cell>
          <cell r="BJ102">
            <v>-0.15545991063100001</v>
          </cell>
          <cell r="BK102">
            <v>5.6657951325199997E-2</v>
          </cell>
          <cell r="BL102">
            <v>-0.17521665990400001</v>
          </cell>
          <cell r="BM102">
            <v>-0.13595314323900001</v>
          </cell>
          <cell r="BN102">
            <v>0</v>
          </cell>
          <cell r="BO102">
            <v>0</v>
          </cell>
          <cell r="BP102">
            <v>3.9244953542900002E-2</v>
          </cell>
          <cell r="BQ102">
            <v>-0.14548791945</v>
          </cell>
          <cell r="BR102">
            <v>-0.174119830132</v>
          </cell>
          <cell r="BS102">
            <v>-0.13684356212599999</v>
          </cell>
          <cell r="BT102">
            <v>4.2939782142599997E-2</v>
          </cell>
          <cell r="BU102">
            <v>0</v>
          </cell>
          <cell r="BV102">
            <v>-0.14087177813099999</v>
          </cell>
          <cell r="BW102">
            <v>0</v>
          </cell>
          <cell r="BX102">
            <v>-0.188819035888</v>
          </cell>
          <cell r="BY102">
            <v>3.5496685653899997E-2</v>
          </cell>
          <cell r="BZ102">
            <v>-0.106941476464</v>
          </cell>
          <cell r="CA102">
            <v>4.1353825479699999E-2</v>
          </cell>
          <cell r="CB102">
            <v>-0.13872714340699999</v>
          </cell>
          <cell r="CC102">
            <v>-0.17112080752799999</v>
          </cell>
          <cell r="CD102">
            <v>-0.170042335987</v>
          </cell>
          <cell r="CE102">
            <v>4.0471151471100003E-2</v>
          </cell>
          <cell r="CF102">
            <v>-0.16936397552499999</v>
          </cell>
          <cell r="CG102">
            <v>-0.149871110916</v>
          </cell>
          <cell r="CH102">
            <v>-0.17450639605500001</v>
          </cell>
          <cell r="CI102">
            <v>-0.18725776672399999</v>
          </cell>
          <cell r="CJ102">
            <v>5.5477611720599999E-2</v>
          </cell>
          <cell r="CK102">
            <v>-0.21779996156699999</v>
          </cell>
          <cell r="CL102">
            <v>-0.17105987668</v>
          </cell>
          <cell r="CM102">
            <v>-0.18308366835100001</v>
          </cell>
          <cell r="CN102">
            <v>-0.16244225204000001</v>
          </cell>
          <cell r="CO102">
            <v>-0.13634656369699999</v>
          </cell>
          <cell r="CP102">
            <v>-0.118013851345</v>
          </cell>
          <cell r="CQ102">
            <v>2.9606312513399999E-2</v>
          </cell>
          <cell r="CR102">
            <v>-0.22184853255699999</v>
          </cell>
          <cell r="CS102">
            <v>2.2080838680299999E-2</v>
          </cell>
          <cell r="CT102">
            <v>-0.16564804315600001</v>
          </cell>
          <cell r="CU102">
            <v>5.9097103774499997E-2</v>
          </cell>
          <cell r="CV102">
            <v>-0.187056273222</v>
          </cell>
          <cell r="CW102">
            <v>-0.19778899848500001</v>
          </cell>
          <cell r="CX102">
            <v>-0.15530091524100001</v>
          </cell>
          <cell r="CY102">
            <v>-0.19847749173599999</v>
          </cell>
          <cell r="CZ102">
            <v>-0.14378382265600001</v>
          </cell>
          <cell r="DA102">
            <v>-0.126248285174</v>
          </cell>
          <cell r="DB102">
            <v>0</v>
          </cell>
          <cell r="DC102">
            <v>-0.14148646593100001</v>
          </cell>
          <cell r="DD102">
            <v>-0.169205307961</v>
          </cell>
          <cell r="DE102">
            <v>2.05077044666E-2</v>
          </cell>
          <cell r="DF102">
            <v>-0.18057705462000001</v>
          </cell>
          <cell r="DG102">
            <v>-0.13891617953800001</v>
          </cell>
          <cell r="DH102">
            <v>5.3737491369200002E-2</v>
          </cell>
          <cell r="DI102">
            <v>-0.18340986967100001</v>
          </cell>
          <cell r="DJ102">
            <v>3.7126358598499998E-2</v>
          </cell>
          <cell r="DK102">
            <v>0</v>
          </cell>
          <cell r="DL102">
            <v>1.33529538289E-2</v>
          </cell>
          <cell r="DM102">
            <v>-0.163047447801</v>
          </cell>
          <cell r="DN102">
            <v>-0.17452821135499999</v>
          </cell>
          <cell r="DO102">
            <v>-0.122140936553</v>
          </cell>
          <cell r="DP102">
            <v>-0.16320903599299999</v>
          </cell>
          <cell r="DQ102">
            <v>-0.134661912918</v>
          </cell>
          <cell r="DR102">
            <v>-0.16479907929900001</v>
          </cell>
          <cell r="DS102">
            <v>-0.127756297588</v>
          </cell>
          <cell r="DT102">
            <v>3.4171562641900001E-2</v>
          </cell>
          <cell r="DU102">
            <v>-0.14770917594399999</v>
          </cell>
          <cell r="DV102">
            <v>-0.122019134462</v>
          </cell>
          <cell r="DW102">
            <v>-0.13860416412400001</v>
          </cell>
          <cell r="DX102">
            <v>-0.15241310000399999</v>
          </cell>
          <cell r="DY102">
            <v>6.1756413429999997E-2</v>
          </cell>
          <cell r="DZ102">
            <v>-0.18155525624800001</v>
          </cell>
          <cell r="EA102">
            <v>0</v>
          </cell>
          <cell r="EB102">
            <v>0</v>
          </cell>
          <cell r="EC102">
            <v>-0.17039394378700001</v>
          </cell>
          <cell r="ED102">
            <v>3.9291955530599998E-2</v>
          </cell>
          <cell r="EE102">
            <v>-0.20768107473899999</v>
          </cell>
          <cell r="EF102">
            <v>-0.15654389560199999</v>
          </cell>
          <cell r="EG102">
            <v>-0.17395532131200001</v>
          </cell>
          <cell r="EH102">
            <v>-0.12519393861299999</v>
          </cell>
          <cell r="EI102">
            <v>-0.105222761631</v>
          </cell>
          <cell r="EJ102">
            <v>-0.132599800825</v>
          </cell>
          <cell r="EK102">
            <v>-0.160495892167</v>
          </cell>
          <cell r="EL102">
            <v>-0.142823040485</v>
          </cell>
          <cell r="EM102">
            <v>-0.20716178417200001</v>
          </cell>
          <cell r="EN102">
            <v>-0.14461250603199999</v>
          </cell>
          <cell r="EO102">
            <v>-0.14338678121599999</v>
          </cell>
          <cell r="EP102">
            <v>2.74434536695E-2</v>
          </cell>
          <cell r="EQ102">
            <v>-0.15677528083299999</v>
          </cell>
          <cell r="ER102">
            <v>-0.11879935860599999</v>
          </cell>
          <cell r="ES102">
            <v>-0.160946920514</v>
          </cell>
          <cell r="ET102">
            <v>2.4566501378999999E-2</v>
          </cell>
          <cell r="EU102">
            <v>3.5128753632300003E-2</v>
          </cell>
          <cell r="EV102">
            <v>-0.13086256384799999</v>
          </cell>
          <cell r="EW102">
            <v>2.1458670496899999E-2</v>
          </cell>
          <cell r="EX102">
            <v>-0.15930652618400001</v>
          </cell>
          <cell r="EY102">
            <v>-0.130455210805</v>
          </cell>
          <cell r="EZ102">
            <v>-0.171740919352</v>
          </cell>
          <cell r="FA102">
            <v>-0.14392313361199999</v>
          </cell>
          <cell r="FB102">
            <v>-0.19950900971900001</v>
          </cell>
          <cell r="FC102">
            <v>-0.15441066026700001</v>
          </cell>
          <cell r="FD102">
            <v>-0.14323672652200001</v>
          </cell>
          <cell r="FE102">
            <v>3.0162442475600001E-2</v>
          </cell>
          <cell r="FF102">
            <v>-0.15233412385</v>
          </cell>
          <cell r="FG102">
            <v>2.69473493099E-2</v>
          </cell>
          <cell r="FH102">
            <v>-0.163745373487</v>
          </cell>
          <cell r="FI102">
            <v>-0.169334486127</v>
          </cell>
          <cell r="FJ102">
            <v>-0.22021989524400001</v>
          </cell>
          <cell r="FK102">
            <v>-0.20346805453299999</v>
          </cell>
          <cell r="FL102">
            <v>-0.19212859869000001</v>
          </cell>
          <cell r="FM102">
            <v>-0.119399048388</v>
          </cell>
          <cell r="FN102">
            <v>-0.122665591538</v>
          </cell>
          <cell r="FO102">
            <v>2.7343520894600001E-2</v>
          </cell>
          <cell r="FP102">
            <v>-0.15729255974299999</v>
          </cell>
          <cell r="FQ102">
            <v>3.8202770054299999E-2</v>
          </cell>
          <cell r="FR102">
            <v>2.6343898847700001E-2</v>
          </cell>
          <cell r="FS102">
            <v>-0.18777795136</v>
          </cell>
          <cell r="FT102">
            <v>-0.15952101349799999</v>
          </cell>
          <cell r="FU102">
            <v>-0.12023903429500001</v>
          </cell>
          <cell r="FV102">
            <v>0</v>
          </cell>
          <cell r="FW102">
            <v>-0.16200740635399999</v>
          </cell>
          <cell r="FX102">
            <v>-0.14859712123900001</v>
          </cell>
          <cell r="FY102">
            <v>0</v>
          </cell>
          <cell r="FZ102">
            <v>3.4378595650200003E-2</v>
          </cell>
          <cell r="GA102">
            <v>2.8841201215999999E-2</v>
          </cell>
          <cell r="GB102">
            <v>0</v>
          </cell>
          <cell r="GC102">
            <v>-0.12337844818800001</v>
          </cell>
          <cell r="GD102">
            <v>-0.18806958198500001</v>
          </cell>
          <cell r="GE102">
            <v>2.4337664246599999E-2</v>
          </cell>
          <cell r="GF102">
            <v>-0.17589601874399999</v>
          </cell>
          <cell r="GG102">
            <v>-0.17551916837699999</v>
          </cell>
          <cell r="GH102">
            <v>-0.12570887804</v>
          </cell>
          <cell r="GI102">
            <v>-0.100235506892</v>
          </cell>
          <cell r="GJ102">
            <v>-0.182454630733</v>
          </cell>
          <cell r="GK102">
            <v>-0.13748495280699999</v>
          </cell>
          <cell r="GL102">
            <v>-0.145649492741</v>
          </cell>
          <cell r="GM102">
            <v>0</v>
          </cell>
          <cell r="GN102">
            <v>-0.191368356347</v>
          </cell>
          <cell r="GO102">
            <v>0</v>
          </cell>
          <cell r="GP102">
            <v>-0.141021952033</v>
          </cell>
          <cell r="GQ102">
            <v>-0.17418144643299999</v>
          </cell>
          <cell r="GR102">
            <v>0</v>
          </cell>
          <cell r="GS102">
            <v>-0.13829480111600001</v>
          </cell>
          <cell r="GT102">
            <v>4.4486816972500003E-2</v>
          </cell>
          <cell r="GU102">
            <v>-0.13244527578400001</v>
          </cell>
          <cell r="GV102">
            <v>-0.16299352049800001</v>
          </cell>
          <cell r="GW102">
            <v>1.9013421610000001E-2</v>
          </cell>
          <cell r="GX102">
            <v>-0.13853116333500001</v>
          </cell>
          <cell r="GY102">
            <v>-0.17386958003</v>
          </cell>
          <cell r="GZ102">
            <v>4.2201418429599999E-2</v>
          </cell>
          <cell r="HA102">
            <v>-0.21237939596200001</v>
          </cell>
          <cell r="HB102">
            <v>-0.14675693213900001</v>
          </cell>
          <cell r="HC102">
            <v>-0.17209115624400001</v>
          </cell>
          <cell r="HD102">
            <v>-0.14825572073500001</v>
          </cell>
          <cell r="HE102">
            <v>3.4196026623200003E-2</v>
          </cell>
          <cell r="HF102">
            <v>2.68530044705E-2</v>
          </cell>
          <cell r="HG102">
            <v>-0.171730145812</v>
          </cell>
          <cell r="HH102">
            <v>-0.16670446097899999</v>
          </cell>
          <cell r="HI102">
            <v>-0.17006789147900001</v>
          </cell>
          <cell r="HJ102">
            <v>-0.20421542227299999</v>
          </cell>
          <cell r="HK102">
            <v>-0.15863426029700001</v>
          </cell>
          <cell r="HL102">
            <v>-0.16245833039300001</v>
          </cell>
          <cell r="HM102">
            <v>-0.16338109970100001</v>
          </cell>
          <cell r="HN102">
            <v>-0.14647661149499999</v>
          </cell>
          <cell r="HO102">
            <v>-0.21427775919399999</v>
          </cell>
          <cell r="HP102">
            <v>0</v>
          </cell>
          <cell r="HQ102">
            <v>1.9029337912799999E-2</v>
          </cell>
          <cell r="HR102">
            <v>3.4048411995199999E-2</v>
          </cell>
          <cell r="HS102">
            <v>-0.15315759181999999</v>
          </cell>
          <cell r="HT102">
            <v>2.8439700603499998E-2</v>
          </cell>
          <cell r="HU102">
            <v>-0.178776144981</v>
          </cell>
          <cell r="HV102">
            <v>-0.166289836168</v>
          </cell>
          <cell r="HW102">
            <v>5.3173072636100001E-2</v>
          </cell>
          <cell r="HX102">
            <v>0</v>
          </cell>
          <cell r="HY102">
            <v>-0.17805707454700001</v>
          </cell>
          <cell r="HZ102">
            <v>3.8588024675799998E-2</v>
          </cell>
          <cell r="IA102">
            <v>-0.17805612087200001</v>
          </cell>
          <cell r="IB102">
            <v>-0.193982243538</v>
          </cell>
          <cell r="IC102">
            <v>-0.134669572115</v>
          </cell>
          <cell r="ID102">
            <v>3.5711597651200001E-2</v>
          </cell>
          <cell r="IE102">
            <v>-0.143563583493</v>
          </cell>
          <cell r="IF102">
            <v>-0.16358570754499999</v>
          </cell>
          <cell r="IG102">
            <v>-0.13923475146299999</v>
          </cell>
          <cell r="IH102">
            <v>-0.15574246645000001</v>
          </cell>
          <cell r="II102">
            <v>4.3199583888100003E-2</v>
          </cell>
          <cell r="IJ102">
            <v>-0.11333902180200001</v>
          </cell>
          <cell r="IK102">
            <v>-0.183025434613</v>
          </cell>
          <cell r="IL102">
            <v>0</v>
          </cell>
          <cell r="IM102">
            <v>-0.19272059202200001</v>
          </cell>
          <cell r="IN102">
            <v>0</v>
          </cell>
          <cell r="IO102">
            <v>-0.18696205318</v>
          </cell>
          <cell r="IP102">
            <v>-0.11824483424399999</v>
          </cell>
          <cell r="IQ102">
            <v>-0.15189397335099999</v>
          </cell>
          <cell r="IR102">
            <v>-0.101610720158</v>
          </cell>
          <cell r="IS102">
            <v>8.8350512087300007E-2</v>
          </cell>
          <cell r="IT102">
            <v>-1.15008640289</v>
          </cell>
        </row>
        <row r="103">
          <cell r="A103" t="str">
            <v>DEL_CF_4327133_d341T_114_ethA</v>
          </cell>
          <cell r="B103">
            <v>-0.12962457537700001</v>
          </cell>
          <cell r="C103">
            <v>4.1911810636499999E-2</v>
          </cell>
          <cell r="D103">
            <v>0</v>
          </cell>
          <cell r="E103">
            <v>-0.16276763379600001</v>
          </cell>
          <cell r="F103">
            <v>3.9911814034000001E-2</v>
          </cell>
          <cell r="G103">
            <v>5.3285446017999998E-2</v>
          </cell>
          <cell r="H103">
            <v>-0.14182785153399999</v>
          </cell>
          <cell r="I103">
            <v>-0.15156194567699999</v>
          </cell>
          <cell r="J103">
            <v>5.7852331548900002E-2</v>
          </cell>
          <cell r="K103">
            <v>-0.12180548161300001</v>
          </cell>
          <cell r="L103">
            <v>-0.19883656501800001</v>
          </cell>
          <cell r="M103">
            <v>-0.129164144397</v>
          </cell>
          <cell r="N103">
            <v>3.4208547323900003E-2</v>
          </cell>
          <cell r="O103">
            <v>5.3018081933300001E-2</v>
          </cell>
          <cell r="P103">
            <v>-0.164114817977</v>
          </cell>
          <cell r="Q103">
            <v>-0.18471451103700001</v>
          </cell>
          <cell r="R103">
            <v>5.0321858376300002E-2</v>
          </cell>
          <cell r="S103">
            <v>0</v>
          </cell>
          <cell r="T103">
            <v>6.5996430814299997E-2</v>
          </cell>
          <cell r="U103">
            <v>-0.17809145152600001</v>
          </cell>
          <cell r="V103">
            <v>-0.101000890136</v>
          </cell>
          <cell r="W103">
            <v>-0.188505768776</v>
          </cell>
          <cell r="X103">
            <v>-0.20658671855899999</v>
          </cell>
          <cell r="Y103">
            <v>-0.16392792761300001</v>
          </cell>
          <cell r="Z103">
            <v>-0.15067648887599999</v>
          </cell>
          <cell r="AA103">
            <v>-0.13217297196399999</v>
          </cell>
          <cell r="AB103">
            <v>3.9095155894799997E-2</v>
          </cell>
          <cell r="AC103">
            <v>-9.9933467805399995E-2</v>
          </cell>
          <cell r="AD103">
            <v>-0.17447645962200001</v>
          </cell>
          <cell r="AE103">
            <v>0</v>
          </cell>
          <cell r="AF103">
            <v>-0.15773974359000001</v>
          </cell>
          <cell r="AG103">
            <v>0</v>
          </cell>
          <cell r="AH103">
            <v>-0.158303484321</v>
          </cell>
          <cell r="AI103">
            <v>0</v>
          </cell>
          <cell r="AJ103">
            <v>-0.15853060782</v>
          </cell>
          <cell r="AK103">
            <v>-0.17377837002300001</v>
          </cell>
          <cell r="AL103">
            <v>-0.120934002101</v>
          </cell>
          <cell r="AM103">
            <v>0</v>
          </cell>
          <cell r="AN103">
            <v>-0.167153149843</v>
          </cell>
          <cell r="AO103">
            <v>-0.12231637537499999</v>
          </cell>
          <cell r="AP103">
            <v>-0.17338605225100001</v>
          </cell>
          <cell r="AQ103">
            <v>-0.114330850542</v>
          </cell>
          <cell r="AR103">
            <v>5.5683236569199997E-2</v>
          </cell>
          <cell r="AS103">
            <v>4.0756061673199999E-2</v>
          </cell>
          <cell r="AT103">
            <v>0</v>
          </cell>
          <cell r="AU103">
            <v>6.6535942256500002E-2</v>
          </cell>
          <cell r="AV103">
            <v>-0.16543787717799999</v>
          </cell>
          <cell r="AW103">
            <v>-0.159680038691</v>
          </cell>
          <cell r="AX103">
            <v>-0.17463321983800001</v>
          </cell>
          <cell r="AY103">
            <v>-0.14401191473</v>
          </cell>
          <cell r="AZ103">
            <v>5.1718179136500002E-2</v>
          </cell>
          <cell r="BA103">
            <v>-0.13903903961200001</v>
          </cell>
          <cell r="BB103">
            <v>-0.13840892911</v>
          </cell>
          <cell r="BC103">
            <v>-0.143280223012</v>
          </cell>
          <cell r="BD103">
            <v>-0.16056953370599999</v>
          </cell>
          <cell r="BE103">
            <v>-0.13006310164900001</v>
          </cell>
          <cell r="BF103">
            <v>-0.20387999713400001</v>
          </cell>
          <cell r="BG103">
            <v>-0.205671012402</v>
          </cell>
          <cell r="BH103">
            <v>-0.19012856483500001</v>
          </cell>
          <cell r="BI103">
            <v>-0.15114398300599999</v>
          </cell>
          <cell r="BJ103">
            <v>-0.16221903264500001</v>
          </cell>
          <cell r="BK103">
            <v>-0.15029948949800001</v>
          </cell>
          <cell r="BL103">
            <v>-0.14051133394199999</v>
          </cell>
          <cell r="BM103">
            <v>-0.14486162364499999</v>
          </cell>
          <cell r="BN103">
            <v>-0.16581326723100001</v>
          </cell>
          <cell r="BO103">
            <v>-0.226821810007</v>
          </cell>
          <cell r="BP103">
            <v>-8.4164626896400002E-2</v>
          </cell>
          <cell r="BQ103">
            <v>-0.18287715315799999</v>
          </cell>
          <cell r="BR103">
            <v>0</v>
          </cell>
          <cell r="BS103">
            <v>-0.230177357793</v>
          </cell>
          <cell r="BT103">
            <v>-0.147173449397</v>
          </cell>
          <cell r="BU103">
            <v>5.8414239436399999E-2</v>
          </cell>
          <cell r="BV103">
            <v>0</v>
          </cell>
          <cell r="BW103">
            <v>-0.13535188138500001</v>
          </cell>
          <cell r="BX103">
            <v>-0.135039672256</v>
          </cell>
          <cell r="BY103">
            <v>-0.170347437263</v>
          </cell>
          <cell r="BZ103">
            <v>-0.18712021410499999</v>
          </cell>
          <cell r="CA103">
            <v>-0.20579373836500001</v>
          </cell>
          <cell r="CB103">
            <v>-0.182052135468</v>
          </cell>
          <cell r="CC103">
            <v>7.95953422785E-2</v>
          </cell>
          <cell r="CD103">
            <v>0</v>
          </cell>
          <cell r="CE103">
            <v>5.0023540854499997E-2</v>
          </cell>
          <cell r="CF103">
            <v>-0.17889894545099999</v>
          </cell>
          <cell r="CG103">
            <v>0</v>
          </cell>
          <cell r="CH103">
            <v>6.3746355473999997E-2</v>
          </cell>
          <cell r="CI103">
            <v>-0.13288637995700001</v>
          </cell>
          <cell r="CJ103">
            <v>-0.124007724226</v>
          </cell>
          <cell r="CK103">
            <v>-0.14631325006500001</v>
          </cell>
          <cell r="CL103">
            <v>-0.20576392114200001</v>
          </cell>
          <cell r="CM103">
            <v>-0.172816291451</v>
          </cell>
          <cell r="CN103">
            <v>-0.142094448209</v>
          </cell>
          <cell r="CO103">
            <v>-0.16376076638699999</v>
          </cell>
          <cell r="CP103">
            <v>3.4772697836200003E-2</v>
          </cell>
          <cell r="CQ103">
            <v>-0.16299492120699999</v>
          </cell>
          <cell r="CR103">
            <v>-0.179536104202</v>
          </cell>
          <cell r="CS103">
            <v>-0.11953476816399999</v>
          </cell>
          <cell r="CT103">
            <v>-0.14740975201100001</v>
          </cell>
          <cell r="CU103">
            <v>-0.13033743202699999</v>
          </cell>
          <cell r="CV103">
            <v>-0.18404254317300001</v>
          </cell>
          <cell r="CW103">
            <v>-0.15900279581499999</v>
          </cell>
          <cell r="CX103">
            <v>-0.16771101951600001</v>
          </cell>
          <cell r="CY103">
            <v>-0.166869029403</v>
          </cell>
          <cell r="CZ103">
            <v>4.3190531432600002E-2</v>
          </cell>
          <cell r="DA103">
            <v>2.7363065630199999E-2</v>
          </cell>
          <cell r="DB103">
            <v>0</v>
          </cell>
          <cell r="DC103">
            <v>8.3685390651199995E-2</v>
          </cell>
          <cell r="DD103">
            <v>-0.16128237545499999</v>
          </cell>
          <cell r="DE103">
            <v>-0.134382203221</v>
          </cell>
          <cell r="DF103">
            <v>-0.14600427448700001</v>
          </cell>
          <cell r="DG103">
            <v>-0.15682451426999999</v>
          </cell>
          <cell r="DH103">
            <v>-0.20601479709100001</v>
          </cell>
          <cell r="DI103">
            <v>-0.170603439212</v>
          </cell>
          <cell r="DJ103">
            <v>-0.14305670559399999</v>
          </cell>
          <cell r="DK103">
            <v>7.5614906847499996E-2</v>
          </cell>
          <cell r="DL103">
            <v>4.3230302631900003E-2</v>
          </cell>
          <cell r="DM103">
            <v>-0.127950310707</v>
          </cell>
          <cell r="DN103">
            <v>-0.14364424347900001</v>
          </cell>
          <cell r="DO103">
            <v>-0.15797734260599999</v>
          </cell>
          <cell r="DP103">
            <v>-0.12905856967000001</v>
          </cell>
          <cell r="DQ103">
            <v>-0.155792728066</v>
          </cell>
          <cell r="DR103">
            <v>5.4292321205099997E-2</v>
          </cell>
          <cell r="DS103">
            <v>-0.166061341763</v>
          </cell>
          <cell r="DT103">
            <v>-0.17983788251899999</v>
          </cell>
          <cell r="DU103">
            <v>-0.16541954875000001</v>
          </cell>
          <cell r="DV103">
            <v>-0.16406531631900001</v>
          </cell>
          <cell r="DW103">
            <v>-0.20195960998500001</v>
          </cell>
          <cell r="DX103">
            <v>3.7540443241599997E-2</v>
          </cell>
          <cell r="DY103">
            <v>6.1051137745399997E-2</v>
          </cell>
          <cell r="DZ103">
            <v>5.82647360861E-2</v>
          </cell>
          <cell r="EA103">
            <v>6.5937168896199994E-2</v>
          </cell>
          <cell r="EB103">
            <v>0</v>
          </cell>
          <cell r="EC103">
            <v>4.26634326577E-2</v>
          </cell>
          <cell r="ED103">
            <v>3.4591995179699998E-2</v>
          </cell>
          <cell r="EE103">
            <v>-0.111979909241</v>
          </cell>
          <cell r="EF103">
            <v>5.8627769351000003E-2</v>
          </cell>
          <cell r="EG103">
            <v>-0.14147123694399999</v>
          </cell>
          <cell r="EH103">
            <v>5.9103723615399999E-2</v>
          </cell>
          <cell r="EI103">
            <v>-0.100141845644</v>
          </cell>
          <cell r="EJ103">
            <v>-0.138021811843</v>
          </cell>
          <cell r="EK103">
            <v>4.0252592414599997E-2</v>
          </cell>
          <cell r="EL103">
            <v>0</v>
          </cell>
          <cell r="EM103">
            <v>-0.13253839313999999</v>
          </cell>
          <cell r="EN103">
            <v>-0.18410263955600001</v>
          </cell>
          <cell r="EO103">
            <v>-0.16612254083200001</v>
          </cell>
          <cell r="EP103">
            <v>6.3142850995100003E-2</v>
          </cell>
          <cell r="EQ103">
            <v>-0.16758307814599999</v>
          </cell>
          <cell r="ER103">
            <v>0</v>
          </cell>
          <cell r="ES103">
            <v>-0.15005056559999999</v>
          </cell>
          <cell r="ET103">
            <v>-0.18514169752599999</v>
          </cell>
          <cell r="EU103">
            <v>-0.15322484076000001</v>
          </cell>
          <cell r="EV103">
            <v>-0.13872076571</v>
          </cell>
          <cell r="EW103">
            <v>0</v>
          </cell>
          <cell r="EX103">
            <v>-0.157894030213</v>
          </cell>
          <cell r="EY103">
            <v>-0.18526268005400001</v>
          </cell>
          <cell r="EZ103">
            <v>-0.17149005830299999</v>
          </cell>
          <cell r="FA103">
            <v>-0.123714126647</v>
          </cell>
          <cell r="FB103">
            <v>4.5589219778799997E-2</v>
          </cell>
          <cell r="FC103">
            <v>-0.16220791637900001</v>
          </cell>
          <cell r="FD103">
            <v>-0.16182805597800001</v>
          </cell>
          <cell r="FE103">
            <v>-0.20708386600000001</v>
          </cell>
          <cell r="FF103">
            <v>-0.15511295199399999</v>
          </cell>
          <cell r="FG103">
            <v>-0.14774014055699999</v>
          </cell>
          <cell r="FH103">
            <v>-0.13461923599200001</v>
          </cell>
          <cell r="FI103">
            <v>-0.17272020876399999</v>
          </cell>
          <cell r="FJ103">
            <v>-0.163600385189</v>
          </cell>
          <cell r="FK103">
            <v>-0.138557866216</v>
          </cell>
          <cell r="FL103">
            <v>-0.18592278659299999</v>
          </cell>
          <cell r="FM103">
            <v>-0.112480998039</v>
          </cell>
          <cell r="FN103">
            <v>0</v>
          </cell>
          <cell r="FO103">
            <v>3.6026366055000002E-2</v>
          </cell>
          <cell r="FP103">
            <v>-0.13345275819300001</v>
          </cell>
          <cell r="FQ103">
            <v>5.5106393992900002E-2</v>
          </cell>
          <cell r="FR103">
            <v>0</v>
          </cell>
          <cell r="FS103">
            <v>-0.17090958356899999</v>
          </cell>
          <cell r="FT103">
            <v>-0.157732591033</v>
          </cell>
          <cell r="FU103">
            <v>0</v>
          </cell>
          <cell r="FV103">
            <v>-0.16298745572600001</v>
          </cell>
          <cell r="FW103">
            <v>4.0424015373E-2</v>
          </cell>
          <cell r="FX103">
            <v>-0.10506606847</v>
          </cell>
          <cell r="FY103">
            <v>-0.176890552044</v>
          </cell>
          <cell r="FZ103">
            <v>-0.111127108335</v>
          </cell>
          <cell r="GA103">
            <v>0</v>
          </cell>
          <cell r="GB103">
            <v>-0.18709960579900001</v>
          </cell>
          <cell r="GC103">
            <v>-0.18034438788900001</v>
          </cell>
          <cell r="GD103">
            <v>7.6812043785999998E-2</v>
          </cell>
          <cell r="GE103">
            <v>-0.18039734661599999</v>
          </cell>
          <cell r="GF103">
            <v>-0.187522605062</v>
          </cell>
          <cell r="GG103">
            <v>-0.17268331348900001</v>
          </cell>
          <cell r="GH103">
            <v>-0.16421766579200001</v>
          </cell>
          <cell r="GI103">
            <v>-0.124785616994</v>
          </cell>
          <cell r="GJ103">
            <v>-0.16348049044599999</v>
          </cell>
          <cell r="GK103">
            <v>-0.15816389024300001</v>
          </cell>
          <cell r="GL103">
            <v>5.4632794111999998E-2</v>
          </cell>
          <cell r="GM103">
            <v>-0.16280542314099999</v>
          </cell>
          <cell r="GN103">
            <v>-0.12239854037800001</v>
          </cell>
          <cell r="GO103">
            <v>7.7894963324099994E-2</v>
          </cell>
          <cell r="GP103">
            <v>-0.106402248144</v>
          </cell>
          <cell r="GQ103">
            <v>-0.160101428628</v>
          </cell>
          <cell r="GR103">
            <v>-0.158873423934</v>
          </cell>
          <cell r="GS103">
            <v>-0.12978321313899999</v>
          </cell>
          <cell r="GT103">
            <v>-0.141110494733</v>
          </cell>
          <cell r="GU103">
            <v>0</v>
          </cell>
          <cell r="GV103">
            <v>0</v>
          </cell>
          <cell r="GW103">
            <v>6.3753232359900006E-2</v>
          </cell>
          <cell r="GX103">
            <v>0</v>
          </cell>
          <cell r="GY103">
            <v>-0.145578175783</v>
          </cell>
          <cell r="GZ103">
            <v>6.9789879023999996E-2</v>
          </cell>
          <cell r="HA103">
            <v>-0.18131501972700001</v>
          </cell>
          <cell r="HB103">
            <v>-0.16012009978299999</v>
          </cell>
          <cell r="HC103">
            <v>-0.11414808034899999</v>
          </cell>
          <cell r="HD103">
            <v>4.6851169317999999E-2</v>
          </cell>
          <cell r="HE103">
            <v>-0.112676925957</v>
          </cell>
          <cell r="HF103">
            <v>0</v>
          </cell>
          <cell r="HG103">
            <v>4.7053445130600002E-2</v>
          </cell>
          <cell r="HH103">
            <v>-0.15269736945599999</v>
          </cell>
          <cell r="HI103">
            <v>-0.19376872479900001</v>
          </cell>
          <cell r="HJ103">
            <v>-0.18626254797</v>
          </cell>
          <cell r="HK103">
            <v>2.45733913034E-2</v>
          </cell>
          <cell r="HL103">
            <v>-0.14020022749899999</v>
          </cell>
          <cell r="HM103">
            <v>0</v>
          </cell>
          <cell r="HN103">
            <v>-0.13028466701499999</v>
          </cell>
          <cell r="HO103">
            <v>-0.14819037914300001</v>
          </cell>
          <cell r="HP103">
            <v>-0.23975393176099999</v>
          </cell>
          <cell r="HQ103">
            <v>-0.138218224049</v>
          </cell>
          <cell r="HR103">
            <v>6.2290605157600001E-2</v>
          </cell>
          <cell r="HS103">
            <v>-0.18916033208399999</v>
          </cell>
          <cell r="HT103">
            <v>0</v>
          </cell>
          <cell r="HU103">
            <v>-0.195723846555</v>
          </cell>
          <cell r="HV103">
            <v>-0.133401781321</v>
          </cell>
          <cell r="HW103">
            <v>-0.112178124487</v>
          </cell>
          <cell r="HX103">
            <v>-0.17786385119000001</v>
          </cell>
          <cell r="HY103">
            <v>-0.16629084944700001</v>
          </cell>
          <cell r="HZ103">
            <v>-0.144085288048</v>
          </cell>
          <cell r="IA103">
            <v>-0.129089266062</v>
          </cell>
          <cell r="IB103">
            <v>-0.14059484005</v>
          </cell>
          <cell r="IC103">
            <v>7.3084928095299997E-2</v>
          </cell>
          <cell r="ID103">
            <v>6.3709884881999995E-2</v>
          </cell>
          <cell r="IE103">
            <v>-0.191326767206</v>
          </cell>
          <cell r="IF103">
            <v>0</v>
          </cell>
          <cell r="IG103">
            <v>-0.14090387523199999</v>
          </cell>
          <cell r="IH103">
            <v>2.9682604596000001E-2</v>
          </cell>
          <cell r="II103">
            <v>-0.17449255287599999</v>
          </cell>
          <cell r="IJ103">
            <v>4.9691174179300003E-2</v>
          </cell>
          <cell r="IK103">
            <v>-0.218029648066</v>
          </cell>
          <cell r="IL103">
            <v>7.8736662864700005E-2</v>
          </cell>
          <cell r="IM103">
            <v>-0.180770263076</v>
          </cell>
          <cell r="IN103">
            <v>-0.153773486614</v>
          </cell>
          <cell r="IO103">
            <v>4.6635337173899997E-2</v>
          </cell>
          <cell r="IP103">
            <v>0</v>
          </cell>
          <cell r="IQ103">
            <v>-0.174168929458</v>
          </cell>
          <cell r="IR103">
            <v>-9.5126986503600006E-2</v>
          </cell>
          <cell r="IS103">
            <v>9.4199180603000005E-2</v>
          </cell>
          <cell r="IT103">
            <v>-1.00984942913</v>
          </cell>
        </row>
        <row r="104">
          <cell r="A104" t="str">
            <v>SNP_CN_1673818_A379G_M127V_fabG1</v>
          </cell>
          <cell r="B104">
            <v>-0.159259513021</v>
          </cell>
          <cell r="C104">
            <v>3.2068625092499997E-2</v>
          </cell>
          <cell r="D104">
            <v>5.3873568773299997E-2</v>
          </cell>
          <cell r="E104">
            <v>-9.1574683785399999E-2</v>
          </cell>
          <cell r="F104">
            <v>-0.11450885981300001</v>
          </cell>
          <cell r="G104">
            <v>-0.106844715774</v>
          </cell>
          <cell r="H104">
            <v>-0.12588214874299999</v>
          </cell>
          <cell r="I104">
            <v>4.5550201088200001E-2</v>
          </cell>
          <cell r="J104">
            <v>-0.15529003739399999</v>
          </cell>
          <cell r="K104">
            <v>4.6665553003499997E-2</v>
          </cell>
          <cell r="L104">
            <v>3.6326967179800003E-2</v>
          </cell>
          <cell r="M104">
            <v>-0.17453148961100001</v>
          </cell>
          <cell r="N104">
            <v>-0.193612873554</v>
          </cell>
          <cell r="O104">
            <v>-0.11672021448600001</v>
          </cell>
          <cell r="P104">
            <v>-0.152835547924</v>
          </cell>
          <cell r="Q104">
            <v>-9.6665434539300002E-2</v>
          </cell>
          <cell r="R104">
            <v>-0.18429668247700001</v>
          </cell>
          <cell r="S104">
            <v>0</v>
          </cell>
          <cell r="T104">
            <v>-0.182312339544</v>
          </cell>
          <cell r="U104">
            <v>5.8029070496599999E-2</v>
          </cell>
          <cell r="V104">
            <v>-0.113593690097</v>
          </cell>
          <cell r="W104">
            <v>-0.18263091146900001</v>
          </cell>
          <cell r="X104">
            <v>-0.14969387650499999</v>
          </cell>
          <cell r="Y104">
            <v>5.56532517076E-2</v>
          </cell>
          <cell r="Z104">
            <v>5.7560037821500001E-2</v>
          </cell>
          <cell r="AA104">
            <v>-0.13661932945300001</v>
          </cell>
          <cell r="AB104">
            <v>3.6713961511899998E-2</v>
          </cell>
          <cell r="AC104">
            <v>-0.107633277774</v>
          </cell>
          <cell r="AD104">
            <v>0</v>
          </cell>
          <cell r="AE104">
            <v>0</v>
          </cell>
          <cell r="AF104">
            <v>5.03950752318E-2</v>
          </cell>
          <cell r="AG104">
            <v>-0.10883850604299999</v>
          </cell>
          <cell r="AH104">
            <v>-0.186588093638</v>
          </cell>
          <cell r="AI104">
            <v>-0.10716318339100001</v>
          </cell>
          <cell r="AJ104">
            <v>0</v>
          </cell>
          <cell r="AK104">
            <v>-0.143592059612</v>
          </cell>
          <cell r="AL104">
            <v>5.93637749553E-2</v>
          </cell>
          <cell r="AM104">
            <v>5.3477678447999999E-2</v>
          </cell>
          <cell r="AN104">
            <v>-0.18895851075600001</v>
          </cell>
          <cell r="AO104">
            <v>-0.1486145854</v>
          </cell>
          <cell r="AP104">
            <v>0</v>
          </cell>
          <cell r="AQ104">
            <v>0</v>
          </cell>
          <cell r="AR104">
            <v>-9.7190760075999999E-2</v>
          </cell>
          <cell r="AS104">
            <v>-0.112146921456</v>
          </cell>
          <cell r="AT104">
            <v>-0.22692441940300001</v>
          </cell>
          <cell r="AU104">
            <v>0</v>
          </cell>
          <cell r="AV104">
            <v>-0.130610987544</v>
          </cell>
          <cell r="AW104">
            <v>-0.109159015119</v>
          </cell>
          <cell r="AX104">
            <v>-0.14658823609400001</v>
          </cell>
          <cell r="AY104">
            <v>-0.14649899303899999</v>
          </cell>
          <cell r="AZ104">
            <v>6.14277943969E-2</v>
          </cell>
          <cell r="BA104">
            <v>-0.11715705692800001</v>
          </cell>
          <cell r="BB104">
            <v>6.02089390159E-2</v>
          </cell>
          <cell r="BC104">
            <v>-0.10472755134099999</v>
          </cell>
          <cell r="BD104">
            <v>0</v>
          </cell>
          <cell r="BE104">
            <v>-0.11618437618000001</v>
          </cell>
          <cell r="BF104">
            <v>0</v>
          </cell>
          <cell r="BG104">
            <v>-0.134768933058</v>
          </cell>
          <cell r="BH104">
            <v>-0.133615672588</v>
          </cell>
          <cell r="BI104">
            <v>0</v>
          </cell>
          <cell r="BJ104">
            <v>-9.5739543437999994E-2</v>
          </cell>
          <cell r="BK104">
            <v>-0.12714862823500001</v>
          </cell>
          <cell r="BL104">
            <v>-0.169725894928</v>
          </cell>
          <cell r="BM104">
            <v>-0.13781270384800001</v>
          </cell>
          <cell r="BN104">
            <v>3.4756086766700001E-2</v>
          </cell>
          <cell r="BO104">
            <v>-0.170805603266</v>
          </cell>
          <cell r="BP104">
            <v>-8.1640809774399997E-2</v>
          </cell>
          <cell r="BQ104">
            <v>-0.113854222</v>
          </cell>
          <cell r="BR104">
            <v>-0.13404236733899999</v>
          </cell>
          <cell r="BS104">
            <v>2.06222236156E-2</v>
          </cell>
          <cell r="BT104">
            <v>-0.127927288413</v>
          </cell>
          <cell r="BU104">
            <v>0</v>
          </cell>
          <cell r="BV104">
            <v>-0.166005864739</v>
          </cell>
          <cell r="BW104">
            <v>-0.154819443822</v>
          </cell>
          <cell r="BX104">
            <v>-0.13160569965800001</v>
          </cell>
          <cell r="BY104">
            <v>4.3196905404299997E-2</v>
          </cell>
          <cell r="BZ104">
            <v>-0.12625595927200001</v>
          </cell>
          <cell r="CA104">
            <v>5.2012279629700002E-2</v>
          </cell>
          <cell r="CB104">
            <v>-0.122951574624</v>
          </cell>
          <cell r="CC104">
            <v>5.28011471033E-2</v>
          </cell>
          <cell r="CD104">
            <v>0</v>
          </cell>
          <cell r="CE104">
            <v>4.8671215772600002E-2</v>
          </cell>
          <cell r="CF104">
            <v>0</v>
          </cell>
          <cell r="CG104">
            <v>-0.124501764774</v>
          </cell>
          <cell r="CH104">
            <v>-0.17597185075300001</v>
          </cell>
          <cell r="CI104">
            <v>-0.209136500955</v>
          </cell>
          <cell r="CJ104">
            <v>-0.19433768093600001</v>
          </cell>
          <cell r="CK104">
            <v>-0.18968668580100001</v>
          </cell>
          <cell r="CL104">
            <v>-0.13469068706000001</v>
          </cell>
          <cell r="CM104">
            <v>-0.12523019313799999</v>
          </cell>
          <cell r="CN104">
            <v>-0.119646467268</v>
          </cell>
          <cell r="CO104">
            <v>5.5400449782600003E-2</v>
          </cell>
          <cell r="CP104">
            <v>-0.17677114903899999</v>
          </cell>
          <cell r="CQ104">
            <v>-0.19809851050400001</v>
          </cell>
          <cell r="CR104">
            <v>-0.14608646929300001</v>
          </cell>
          <cell r="CS104">
            <v>5.6039135903100001E-2</v>
          </cell>
          <cell r="CT104">
            <v>-0.115572273731</v>
          </cell>
          <cell r="CU104">
            <v>-0.13674502074700001</v>
          </cell>
          <cell r="CV104">
            <v>-0.115394033492</v>
          </cell>
          <cell r="CW104">
            <v>-9.9763862788700003E-2</v>
          </cell>
          <cell r="CX104">
            <v>0</v>
          </cell>
          <cell r="CY104">
            <v>5.5150371044899997E-2</v>
          </cell>
          <cell r="CZ104">
            <v>-0.14663304388500001</v>
          </cell>
          <cell r="DA104">
            <v>-0.171299546957</v>
          </cell>
          <cell r="DB104">
            <v>-0.130766659975</v>
          </cell>
          <cell r="DC104">
            <v>-0.12074292451099999</v>
          </cell>
          <cell r="DD104">
            <v>0</v>
          </cell>
          <cell r="DE104">
            <v>-0.16875897347900001</v>
          </cell>
          <cell r="DF104">
            <v>-0.150433421135</v>
          </cell>
          <cell r="DG104">
            <v>-0.120357565582</v>
          </cell>
          <cell r="DH104">
            <v>-0.21606099605599999</v>
          </cell>
          <cell r="DI104">
            <v>5.2379190921800003E-2</v>
          </cell>
          <cell r="DJ104">
            <v>5.6641925126300001E-2</v>
          </cell>
          <cell r="DK104">
            <v>-0.122758723795</v>
          </cell>
          <cell r="DL104">
            <v>-0.100732646883</v>
          </cell>
          <cell r="DM104">
            <v>0</v>
          </cell>
          <cell r="DN104">
            <v>0</v>
          </cell>
          <cell r="DO104">
            <v>4.6129535883700001E-2</v>
          </cell>
          <cell r="DP104">
            <v>-0.122366197407</v>
          </cell>
          <cell r="DQ104">
            <v>-0.109308548272</v>
          </cell>
          <cell r="DR104">
            <v>-0.15561363101</v>
          </cell>
          <cell r="DS104">
            <v>-0.175996392965</v>
          </cell>
          <cell r="DT104">
            <v>0</v>
          </cell>
          <cell r="DU104">
            <v>0</v>
          </cell>
          <cell r="DV104">
            <v>-0.119442544878</v>
          </cell>
          <cell r="DW104">
            <v>-0.16628950834299999</v>
          </cell>
          <cell r="DX104">
            <v>-0.104313492775</v>
          </cell>
          <cell r="DY104">
            <v>-0.17986933887000001</v>
          </cell>
          <cell r="DZ104">
            <v>-0.16993969678900001</v>
          </cell>
          <cell r="EA104">
            <v>0</v>
          </cell>
          <cell r="EB104">
            <v>-0.12126266211300001</v>
          </cell>
          <cell r="EC104">
            <v>-0.13916324079</v>
          </cell>
          <cell r="ED104">
            <v>-0.132446095347</v>
          </cell>
          <cell r="EE104">
            <v>4.9692898988700003E-2</v>
          </cell>
          <cell r="EF104">
            <v>-0.13459721207600001</v>
          </cell>
          <cell r="EG104">
            <v>-0.16161338985000001</v>
          </cell>
          <cell r="EH104">
            <v>-0.16147609055000001</v>
          </cell>
          <cell r="EI104">
            <v>-0.15269459784</v>
          </cell>
          <cell r="EJ104">
            <v>4.8620168119699998E-2</v>
          </cell>
          <cell r="EK104">
            <v>4.0530450642100001E-2</v>
          </cell>
          <cell r="EL104">
            <v>-0.110620260239</v>
          </cell>
          <cell r="EM104">
            <v>3.6704748868900003E-2</v>
          </cell>
          <cell r="EN104">
            <v>-0.146298572421</v>
          </cell>
          <cell r="EO104">
            <v>-0.137890353799</v>
          </cell>
          <cell r="EP104">
            <v>5.01832813025E-2</v>
          </cell>
          <cell r="EQ104">
            <v>5.0909109413600002E-2</v>
          </cell>
          <cell r="ER104">
            <v>-0.201049014926</v>
          </cell>
          <cell r="ES104">
            <v>-0.116530708969</v>
          </cell>
          <cell r="ET104">
            <v>-0.110972180963</v>
          </cell>
          <cell r="EU104">
            <v>-0.14285264909299999</v>
          </cell>
          <cell r="EV104">
            <v>-0.197361260653</v>
          </cell>
          <cell r="EW104">
            <v>-0.18943695724000001</v>
          </cell>
          <cell r="EX104">
            <v>-9.47889611125E-2</v>
          </cell>
          <cell r="EY104">
            <v>-0.12528410553899999</v>
          </cell>
          <cell r="EZ104">
            <v>-0.194550916553</v>
          </cell>
          <cell r="FA104">
            <v>-0.16681157052500001</v>
          </cell>
          <cell r="FB104">
            <v>-0.101978547871</v>
          </cell>
          <cell r="FC104">
            <v>4.6947848051800002E-2</v>
          </cell>
          <cell r="FD104">
            <v>-0.18253073096299999</v>
          </cell>
          <cell r="FE104">
            <v>-0.15441054105800001</v>
          </cell>
          <cell r="FF104">
            <v>-0.16825713217300001</v>
          </cell>
          <cell r="FG104">
            <v>5.8708477765299999E-2</v>
          </cell>
          <cell r="FH104">
            <v>3.06144021451E-2</v>
          </cell>
          <cell r="FI104">
            <v>0</v>
          </cell>
          <cell r="FJ104">
            <v>-0.13076652586500001</v>
          </cell>
          <cell r="FK104">
            <v>-0.113756380975</v>
          </cell>
          <cell r="FL104">
            <v>-0.189432799816</v>
          </cell>
          <cell r="FM104">
            <v>5.3982514888000002E-2</v>
          </cell>
          <cell r="FN104">
            <v>0</v>
          </cell>
          <cell r="FO104">
            <v>-0.184966489673</v>
          </cell>
          <cell r="FP104">
            <v>-0.122093304992</v>
          </cell>
          <cell r="FQ104">
            <v>-0.154710367322</v>
          </cell>
          <cell r="FR104">
            <v>0</v>
          </cell>
          <cell r="FS104">
            <v>-0.14177277684199999</v>
          </cell>
          <cell r="FT104">
            <v>0</v>
          </cell>
          <cell r="FU104">
            <v>-0.21491430699799999</v>
          </cell>
          <cell r="FV104">
            <v>0</v>
          </cell>
          <cell r="FW104">
            <v>0</v>
          </cell>
          <cell r="FX104">
            <v>5.4182548075899999E-2</v>
          </cell>
          <cell r="FY104">
            <v>-0.101250164211</v>
          </cell>
          <cell r="FZ104">
            <v>-0.15848813950999999</v>
          </cell>
          <cell r="GA104">
            <v>6.4304530620600001E-2</v>
          </cell>
          <cell r="GB104">
            <v>3.7376783788200002E-2</v>
          </cell>
          <cell r="GC104">
            <v>-0.20204792916799999</v>
          </cell>
          <cell r="GD104">
            <v>-0.10954605042899999</v>
          </cell>
          <cell r="GE104">
            <v>-0.15174952149400001</v>
          </cell>
          <cell r="GF104">
            <v>-0.214534133673</v>
          </cell>
          <cell r="GG104">
            <v>-0.182873830199</v>
          </cell>
          <cell r="GH104">
            <v>-0.19903871416999999</v>
          </cell>
          <cell r="GI104">
            <v>-0.16485041379900001</v>
          </cell>
          <cell r="GJ104">
            <v>-0.142943710089</v>
          </cell>
          <cell r="GK104">
            <v>-0.171639159322</v>
          </cell>
          <cell r="GL104">
            <v>5.9429850429299998E-2</v>
          </cell>
          <cell r="GM104">
            <v>-0.12649917602499999</v>
          </cell>
          <cell r="GN104">
            <v>-0.20345127582600001</v>
          </cell>
          <cell r="GO104">
            <v>-0.20285575091800001</v>
          </cell>
          <cell r="GP104">
            <v>-0.14908771216899999</v>
          </cell>
          <cell r="GQ104">
            <v>-0.12866286933400001</v>
          </cell>
          <cell r="GR104">
            <v>3.1107051298E-2</v>
          </cell>
          <cell r="GS104">
            <v>-0.189190730453</v>
          </cell>
          <cell r="GT104">
            <v>-0.102258987725</v>
          </cell>
          <cell r="GU104">
            <v>-0.119727186859</v>
          </cell>
          <cell r="GV104">
            <v>-0.166973680258</v>
          </cell>
          <cell r="GW104">
            <v>2.7158996090300001E-2</v>
          </cell>
          <cell r="GX104">
            <v>-0.17716121673599999</v>
          </cell>
          <cell r="GY104">
            <v>-0.120584890246</v>
          </cell>
          <cell r="GZ104">
            <v>0</v>
          </cell>
          <cell r="HA104">
            <v>5.2521493285900001E-2</v>
          </cell>
          <cell r="HB104">
            <v>-0.10146097838900001</v>
          </cell>
          <cell r="HC104">
            <v>0</v>
          </cell>
          <cell r="HD104">
            <v>5.7049211114599999E-2</v>
          </cell>
          <cell r="HE104">
            <v>-0.17696851491900001</v>
          </cell>
          <cell r="HF104">
            <v>0</v>
          </cell>
          <cell r="HG104">
            <v>-0.14770221710199999</v>
          </cell>
          <cell r="HH104">
            <v>-0.13715098798299999</v>
          </cell>
          <cell r="HI104">
            <v>-0.12659911811399999</v>
          </cell>
          <cell r="HJ104">
            <v>-0.194851532578</v>
          </cell>
          <cell r="HK104">
            <v>0</v>
          </cell>
          <cell r="HL104">
            <v>-0.14843095839000001</v>
          </cell>
          <cell r="HM104">
            <v>-0.133238747716</v>
          </cell>
          <cell r="HN104">
            <v>-0.104170434177</v>
          </cell>
          <cell r="HO104">
            <v>-0.162915170193</v>
          </cell>
          <cell r="HP104">
            <v>-0.12747544050199999</v>
          </cell>
          <cell r="HQ104">
            <v>5.3970508277399999E-2</v>
          </cell>
          <cell r="HR104">
            <v>-0.19884598255200001</v>
          </cell>
          <cell r="HS104">
            <v>3.7702936679099998E-2</v>
          </cell>
          <cell r="HT104">
            <v>0</v>
          </cell>
          <cell r="HU104">
            <v>-0.20290283858800001</v>
          </cell>
          <cell r="HV104">
            <v>0</v>
          </cell>
          <cell r="HW104">
            <v>-0.18693073093900001</v>
          </cell>
          <cell r="HX104">
            <v>-0.17770609259600001</v>
          </cell>
          <cell r="HY104">
            <v>-0.13968725502500001</v>
          </cell>
          <cell r="HZ104">
            <v>-0.16127088666</v>
          </cell>
          <cell r="IA104">
            <v>5.3978092968500001E-2</v>
          </cell>
          <cell r="IB104">
            <v>5.0838876515599998E-2</v>
          </cell>
          <cell r="IC104">
            <v>-0.13138560950799999</v>
          </cell>
          <cell r="ID104">
            <v>-0.20434468984599999</v>
          </cell>
          <cell r="IE104">
            <v>-0.139979913831</v>
          </cell>
          <cell r="IF104">
            <v>-0.109287962317</v>
          </cell>
          <cell r="IG104">
            <v>-0.132535323501</v>
          </cell>
          <cell r="IH104">
            <v>-0.115402281284</v>
          </cell>
          <cell r="II104">
            <v>-0.19689778983600001</v>
          </cell>
          <cell r="IJ104">
            <v>-0.16715703904599999</v>
          </cell>
          <cell r="IK104">
            <v>-0.20874054729899999</v>
          </cell>
          <cell r="IL104">
            <v>0</v>
          </cell>
          <cell r="IM104">
            <v>4.4043362140700003E-2</v>
          </cell>
          <cell r="IN104">
            <v>-0.17985534668</v>
          </cell>
          <cell r="IO104">
            <v>-0.123942993581</v>
          </cell>
          <cell r="IP104">
            <v>-0.12245212495299999</v>
          </cell>
          <cell r="IQ104">
            <v>4.26562465727E-2</v>
          </cell>
          <cell r="IR104">
            <v>-8.8824607431900002E-2</v>
          </cell>
          <cell r="IS104">
            <v>8.8594317436199999E-2</v>
          </cell>
          <cell r="IT104">
            <v>-1.0025993585599999</v>
          </cell>
        </row>
        <row r="105">
          <cell r="A105" t="str">
            <v>SNP_CN_4326860_A614G_L205P_ethA</v>
          </cell>
          <cell r="B105">
            <v>1.2310866266499999E-2</v>
          </cell>
          <cell r="C105">
            <v>3.1545538455200001E-2</v>
          </cell>
          <cell r="D105">
            <v>0.128958359361</v>
          </cell>
          <cell r="E105">
            <v>0.188459932804</v>
          </cell>
          <cell r="F105">
            <v>0.108139395714</v>
          </cell>
          <cell r="G105">
            <v>-0.17119818925899999</v>
          </cell>
          <cell r="H105">
            <v>0.127457559109</v>
          </cell>
          <cell r="I105">
            <v>0.20156686007999999</v>
          </cell>
          <cell r="J105">
            <v>0.25521498918500002</v>
          </cell>
          <cell r="K105">
            <v>0</v>
          </cell>
          <cell r="L105">
            <v>8.2548312842799995E-2</v>
          </cell>
          <cell r="M105">
            <v>1.40460897237E-2</v>
          </cell>
          <cell r="N105">
            <v>2.3175003007100001E-2</v>
          </cell>
          <cell r="O105">
            <v>0.14071576297300001</v>
          </cell>
          <cell r="P105">
            <v>0.116820201278</v>
          </cell>
          <cell r="Q105">
            <v>0</v>
          </cell>
          <cell r="R105">
            <v>0.12455086410000001</v>
          </cell>
          <cell r="S105">
            <v>0.26862105727199997</v>
          </cell>
          <cell r="T105">
            <v>0.128849580884</v>
          </cell>
          <cell r="U105">
            <v>0</v>
          </cell>
          <cell r="V105">
            <v>0.10850732773500001</v>
          </cell>
          <cell r="W105">
            <v>0.240940600634</v>
          </cell>
          <cell r="X105">
            <v>9.8709501326099999E-2</v>
          </cell>
          <cell r="Y105">
            <v>2.06025782973E-2</v>
          </cell>
          <cell r="Z105">
            <v>0.16840592026699999</v>
          </cell>
          <cell r="AA105">
            <v>5.8036390691999999E-2</v>
          </cell>
          <cell r="AB105">
            <v>-3.2411653548500001E-2</v>
          </cell>
          <cell r="AC105">
            <v>0.113362036645</v>
          </cell>
          <cell r="AD105">
            <v>0.26668298244499999</v>
          </cell>
          <cell r="AE105">
            <v>5.7815857231600001E-2</v>
          </cell>
          <cell r="AF105">
            <v>9.9595621228199996E-2</v>
          </cell>
          <cell r="AG105">
            <v>0.131929203868</v>
          </cell>
          <cell r="AH105">
            <v>-0.15503934025800001</v>
          </cell>
          <cell r="AI105">
            <v>0.14482219517200001</v>
          </cell>
          <cell r="AJ105">
            <v>0.19889003038399999</v>
          </cell>
          <cell r="AK105">
            <v>0.26254272460900002</v>
          </cell>
          <cell r="AL105">
            <v>0.114770688117</v>
          </cell>
          <cell r="AM105">
            <v>8.8093634694800006E-3</v>
          </cell>
          <cell r="AN105">
            <v>0.27265802025800001</v>
          </cell>
          <cell r="AO105">
            <v>0.116555243731</v>
          </cell>
          <cell r="AP105">
            <v>9.5613002777099998E-2</v>
          </cell>
          <cell r="AQ105">
            <v>0.26522374153099998</v>
          </cell>
          <cell r="AR105">
            <v>0.169092074037</v>
          </cell>
          <cell r="AS105">
            <v>0.25340178608899999</v>
          </cell>
          <cell r="AT105">
            <v>0.103285513818</v>
          </cell>
          <cell r="AU105">
            <v>-8.6777312681100005E-3</v>
          </cell>
          <cell r="AV105">
            <v>0.13568958640100001</v>
          </cell>
          <cell r="AW105">
            <v>0.214632511139</v>
          </cell>
          <cell r="AX105">
            <v>9.4106882810600007E-2</v>
          </cell>
          <cell r="AY105">
            <v>0</v>
          </cell>
          <cell r="AZ105">
            <v>0.29584592580800001</v>
          </cell>
          <cell r="BA105">
            <v>0.20194602012599999</v>
          </cell>
          <cell r="BB105">
            <v>7.3014728725000005E-2</v>
          </cell>
          <cell r="BC105">
            <v>0.29300558567000001</v>
          </cell>
          <cell r="BD105">
            <v>3.4961801022300003E-2</v>
          </cell>
          <cell r="BE105">
            <v>1.55148596969E-3</v>
          </cell>
          <cell r="BF105">
            <v>5.0092615187199999E-2</v>
          </cell>
          <cell r="BG105">
            <v>0.17762613296499999</v>
          </cell>
          <cell r="BH105">
            <v>2.7345517650200001E-2</v>
          </cell>
          <cell r="BI105">
            <v>0.28464683890300002</v>
          </cell>
          <cell r="BJ105">
            <v>0.21129330992699999</v>
          </cell>
          <cell r="BK105">
            <v>0</v>
          </cell>
          <cell r="BL105">
            <v>5.4015547037100001E-2</v>
          </cell>
          <cell r="BM105">
            <v>0.19417293369800001</v>
          </cell>
          <cell r="BN105">
            <v>1.4299075119200001E-3</v>
          </cell>
          <cell r="BO105">
            <v>4.4005908072E-2</v>
          </cell>
          <cell r="BP105">
            <v>0.19739487767200001</v>
          </cell>
          <cell r="BQ105">
            <v>3.0951092019700002E-2</v>
          </cell>
          <cell r="BR105">
            <v>0</v>
          </cell>
          <cell r="BS105">
            <v>0.121735960245</v>
          </cell>
          <cell r="BT105">
            <v>0.25047340989099998</v>
          </cell>
          <cell r="BU105">
            <v>0.27954298257799998</v>
          </cell>
          <cell r="BV105">
            <v>0.122439265251</v>
          </cell>
          <cell r="BW105">
            <v>0.220778092742</v>
          </cell>
          <cell r="BX105">
            <v>0.10046722739900001</v>
          </cell>
          <cell r="BY105">
            <v>0.27470177412000002</v>
          </cell>
          <cell r="BZ105">
            <v>0.14173460006700001</v>
          </cell>
          <cell r="CA105">
            <v>0.17586427927000001</v>
          </cell>
          <cell r="CB105">
            <v>0.26426726579699999</v>
          </cell>
          <cell r="CC105">
            <v>1.49435847998E-2</v>
          </cell>
          <cell r="CD105">
            <v>0.19996699690799999</v>
          </cell>
          <cell r="CE105">
            <v>9.7001470625400002E-2</v>
          </cell>
          <cell r="CF105">
            <v>5.2933312952499999E-2</v>
          </cell>
          <cell r="CG105">
            <v>2.8901850804700001E-2</v>
          </cell>
          <cell r="CH105">
            <v>3.1520124524799999E-2</v>
          </cell>
          <cell r="CI105">
            <v>1.70925129205E-2</v>
          </cell>
          <cell r="CJ105">
            <v>-1.52290482074E-2</v>
          </cell>
          <cell r="CK105">
            <v>5.8728377334800004E-3</v>
          </cell>
          <cell r="CL105">
            <v>-0.19099624455</v>
          </cell>
          <cell r="CM105">
            <v>0.103672683239</v>
          </cell>
          <cell r="CN105">
            <v>0</v>
          </cell>
          <cell r="CO105">
            <v>0.13465394079699999</v>
          </cell>
          <cell r="CP105">
            <v>0.272299617529</v>
          </cell>
          <cell r="CQ105">
            <v>2.5821028277299998E-2</v>
          </cell>
          <cell r="CR105">
            <v>0.294888317585</v>
          </cell>
          <cell r="CS105">
            <v>9.7779490053699999E-2</v>
          </cell>
          <cell r="CT105">
            <v>2.57172044367E-2</v>
          </cell>
          <cell r="CU105">
            <v>0.22550624609</v>
          </cell>
          <cell r="CV105">
            <v>9.5090921968199998E-3</v>
          </cell>
          <cell r="CW105">
            <v>0.10385197401</v>
          </cell>
          <cell r="CX105">
            <v>7.3626741766899997E-2</v>
          </cell>
          <cell r="CY105">
            <v>0.16537527739999999</v>
          </cell>
          <cell r="CZ105">
            <v>2.9933514073499999E-2</v>
          </cell>
          <cell r="DA105">
            <v>0.12195985764300001</v>
          </cell>
          <cell r="DB105">
            <v>2.6349121704699999E-2</v>
          </cell>
          <cell r="DC105">
            <v>0.124429032207</v>
          </cell>
          <cell r="DD105">
            <v>0.208633005619</v>
          </cell>
          <cell r="DE105">
            <v>0.27042841911299997</v>
          </cell>
          <cell r="DF105">
            <v>0.12555018067400001</v>
          </cell>
          <cell r="DG105">
            <v>0.117509394884</v>
          </cell>
          <cell r="DH105">
            <v>0.257300168276</v>
          </cell>
          <cell r="DI105">
            <v>0.12516926229</v>
          </cell>
          <cell r="DJ105">
            <v>-1.3893310912000001E-2</v>
          </cell>
          <cell r="DK105">
            <v>0.21173739433300001</v>
          </cell>
          <cell r="DL105">
            <v>0.308475911617</v>
          </cell>
          <cell r="DM105">
            <v>-0.178279489279</v>
          </cell>
          <cell r="DN105">
            <v>4.3054930865799999E-2</v>
          </cell>
          <cell r="DO105">
            <v>0.12360935658199999</v>
          </cell>
          <cell r="DP105">
            <v>0.12614813447000001</v>
          </cell>
          <cell r="DQ105">
            <v>0.12952232360800001</v>
          </cell>
          <cell r="DR105">
            <v>-0.140317097306</v>
          </cell>
          <cell r="DS105">
            <v>3.5068973898899999E-2</v>
          </cell>
          <cell r="DT105">
            <v>2.79084648937E-2</v>
          </cell>
          <cell r="DU105">
            <v>-9.04812477529E-3</v>
          </cell>
          <cell r="DV105">
            <v>0.17677995562599999</v>
          </cell>
          <cell r="DW105">
            <v>-3.7557089235600001E-3</v>
          </cell>
          <cell r="DX105">
            <v>1.46587686613E-2</v>
          </cell>
          <cell r="DY105">
            <v>0.135882884264</v>
          </cell>
          <cell r="DZ105">
            <v>-0.18159972131300001</v>
          </cell>
          <cell r="EA105">
            <v>9.1507039964199996E-2</v>
          </cell>
          <cell r="EB105">
            <v>0.11840856075300001</v>
          </cell>
          <cell r="EC105">
            <v>0.27054390311199999</v>
          </cell>
          <cell r="ED105">
            <v>5.8476049452999999E-3</v>
          </cell>
          <cell r="EE105">
            <v>-2.74818041362E-3</v>
          </cell>
          <cell r="EF105">
            <v>0.18271619081500001</v>
          </cell>
          <cell r="EG105">
            <v>0.20502671599399999</v>
          </cell>
          <cell r="EH105">
            <v>0.25917869806299998</v>
          </cell>
          <cell r="EI105">
            <v>5.7895924895999998E-2</v>
          </cell>
          <cell r="EJ105">
            <v>0</v>
          </cell>
          <cell r="EK105">
            <v>1.9965792074799999E-2</v>
          </cell>
          <cell r="EL105">
            <v>0.265561938286</v>
          </cell>
          <cell r="EM105">
            <v>0.110934272408</v>
          </cell>
          <cell r="EN105">
            <v>0.25386220216799998</v>
          </cell>
          <cell r="EO105">
            <v>0.25724962353699998</v>
          </cell>
          <cell r="EP105">
            <v>5.50697632134E-2</v>
          </cell>
          <cell r="EQ105">
            <v>-1.4805614948299999E-2</v>
          </cell>
          <cell r="ER105">
            <v>-9.7974333912099996E-3</v>
          </cell>
          <cell r="ES105">
            <v>0.15573634207199999</v>
          </cell>
          <cell r="ET105">
            <v>0.18948821723500001</v>
          </cell>
          <cell r="EU105">
            <v>0.23720382154</v>
          </cell>
          <cell r="EV105">
            <v>-1.0529580526100001E-2</v>
          </cell>
          <cell r="EW105">
            <v>5.1517512649299997E-2</v>
          </cell>
          <cell r="EX105">
            <v>-0.17636559903599999</v>
          </cell>
          <cell r="EY105">
            <v>0.103407733142</v>
          </cell>
          <cell r="EZ105">
            <v>0.163904026151</v>
          </cell>
          <cell r="FA105">
            <v>-0.17512178420999999</v>
          </cell>
          <cell r="FB105">
            <v>9.0567462146300001E-2</v>
          </cell>
          <cell r="FC105">
            <v>0.119909904897</v>
          </cell>
          <cell r="FD105">
            <v>0.196933284402</v>
          </cell>
          <cell r="FE105">
            <v>0.26385021209699999</v>
          </cell>
          <cell r="FF105">
            <v>0.118692092597</v>
          </cell>
          <cell r="FG105">
            <v>-1.24021444935E-3</v>
          </cell>
          <cell r="FH105">
            <v>0.114021234214</v>
          </cell>
          <cell r="FI105">
            <v>8.4961883723700005E-2</v>
          </cell>
          <cell r="FJ105">
            <v>-0.19041639566400001</v>
          </cell>
          <cell r="FK105">
            <v>5.1671113818900001E-2</v>
          </cell>
          <cell r="FL105">
            <v>0.12633095681699999</v>
          </cell>
          <cell r="FM105">
            <v>-0.153883427382</v>
          </cell>
          <cell r="FN105">
            <v>3.0114440247399999E-2</v>
          </cell>
          <cell r="FO105">
            <v>2.78083495796E-2</v>
          </cell>
          <cell r="FP105">
            <v>-0.150052011013</v>
          </cell>
          <cell r="FQ105">
            <v>0</v>
          </cell>
          <cell r="FR105">
            <v>0.26106432080300002</v>
          </cell>
          <cell r="FS105">
            <v>1.2028740719E-2</v>
          </cell>
          <cell r="FT105">
            <v>0.10186430066799999</v>
          </cell>
          <cell r="FU105">
            <v>0</v>
          </cell>
          <cell r="FV105">
            <v>2.8804801404500001E-2</v>
          </cell>
          <cell r="FW105">
            <v>-8.9387822663399995E-4</v>
          </cell>
          <cell r="FX105">
            <v>0.141289249063</v>
          </cell>
          <cell r="FY105">
            <v>-4.3319683522000003E-2</v>
          </cell>
          <cell r="FZ105">
            <v>3.4694749862000003E-2</v>
          </cell>
          <cell r="GA105">
            <v>9.4801008701299996E-2</v>
          </cell>
          <cell r="GB105">
            <v>4.3651774525599998E-2</v>
          </cell>
          <cell r="GC105">
            <v>8.3780303597499994E-2</v>
          </cell>
          <cell r="GD105">
            <v>0.23911429941699999</v>
          </cell>
          <cell r="GE105">
            <v>0.19884784519699999</v>
          </cell>
          <cell r="GF105">
            <v>9.4864390790500006E-2</v>
          </cell>
          <cell r="GG105">
            <v>-1.1028737761099999E-2</v>
          </cell>
          <cell r="GH105">
            <v>0.20168119669000001</v>
          </cell>
          <cell r="GI105">
            <v>4.2708963155699997E-2</v>
          </cell>
          <cell r="GJ105">
            <v>0.106306612492</v>
          </cell>
          <cell r="GK105">
            <v>2.0555593073399998E-2</v>
          </cell>
          <cell r="GL105">
            <v>0.16475030779800001</v>
          </cell>
          <cell r="GM105">
            <v>-0.158547610044</v>
          </cell>
          <cell r="GN105">
            <v>0</v>
          </cell>
          <cell r="GO105">
            <v>9.6812546253200002E-2</v>
          </cell>
          <cell r="GP105">
            <v>0.26486846804600001</v>
          </cell>
          <cell r="GQ105">
            <v>0</v>
          </cell>
          <cell r="GR105">
            <v>5.0719443708699997E-2</v>
          </cell>
          <cell r="GS105">
            <v>0.19921816885499999</v>
          </cell>
          <cell r="GT105">
            <v>3.2116986811200003E-2</v>
          </cell>
          <cell r="GU105">
            <v>0.14753940701500001</v>
          </cell>
          <cell r="GV105">
            <v>-6.6258911974699996E-3</v>
          </cell>
          <cell r="GW105">
            <v>0.100070551038</v>
          </cell>
          <cell r="GX105">
            <v>7.2919122874699996E-2</v>
          </cell>
          <cell r="GY105">
            <v>0.163437485695</v>
          </cell>
          <cell r="GZ105">
            <v>0.24519388377699999</v>
          </cell>
          <cell r="HA105">
            <v>0.113402485847</v>
          </cell>
          <cell r="HB105">
            <v>0.26549845933900001</v>
          </cell>
          <cell r="HC105">
            <v>6.2215320765999997E-2</v>
          </cell>
          <cell r="HD105">
            <v>3.98090295494E-2</v>
          </cell>
          <cell r="HE105">
            <v>0.130903631449</v>
          </cell>
          <cell r="HF105">
            <v>9.9962987005699999E-2</v>
          </cell>
          <cell r="HG105">
            <v>8.7216934189200002E-3</v>
          </cell>
          <cell r="HH105">
            <v>3.8909140974299997E-2</v>
          </cell>
          <cell r="HI105">
            <v>5.9809077531099999E-2</v>
          </cell>
          <cell r="HJ105">
            <v>1.6160082071999999E-2</v>
          </cell>
          <cell r="HK105">
            <v>1.6766663640700001E-2</v>
          </cell>
          <cell r="HL105">
            <v>-6.1166086234199996E-3</v>
          </cell>
          <cell r="HM105">
            <v>-0.18101209402099999</v>
          </cell>
          <cell r="HN105">
            <v>2.8296586126100001E-2</v>
          </cell>
          <cell r="HO105">
            <v>0.108496040106</v>
          </cell>
          <cell r="HP105">
            <v>0.242072105408</v>
          </cell>
          <cell r="HQ105">
            <v>0.20911388099200001</v>
          </cell>
          <cell r="HR105">
            <v>6.4853340387299993E-2</v>
          </cell>
          <cell r="HS105">
            <v>0</v>
          </cell>
          <cell r="HT105">
            <v>2.1685883402800001E-2</v>
          </cell>
          <cell r="HU105">
            <v>3.6618288606399998E-2</v>
          </cell>
          <cell r="HV105">
            <v>8.5192501544999993E-2</v>
          </cell>
          <cell r="HW105">
            <v>4.4338263571300003E-2</v>
          </cell>
          <cell r="HX105">
            <v>0.129487678409</v>
          </cell>
          <cell r="HY105">
            <v>0.11521634459500001</v>
          </cell>
          <cell r="HZ105">
            <v>0.159537419677</v>
          </cell>
          <cell r="IA105">
            <v>0.10037650913</v>
          </cell>
          <cell r="IB105">
            <v>0.26281678676600001</v>
          </cell>
          <cell r="IC105">
            <v>0.18463781475999999</v>
          </cell>
          <cell r="ID105">
            <v>9.3494236469299996E-2</v>
          </cell>
          <cell r="IE105">
            <v>0</v>
          </cell>
          <cell r="IF105">
            <v>0.287014693022</v>
          </cell>
          <cell r="IG105">
            <v>3.2749049365500001E-2</v>
          </cell>
          <cell r="IH105">
            <v>1.93701852113E-2</v>
          </cell>
          <cell r="II105">
            <v>0.134831607342</v>
          </cell>
          <cell r="IJ105">
            <v>0.24354565143599999</v>
          </cell>
          <cell r="IK105">
            <v>0.25903448462500001</v>
          </cell>
          <cell r="IL105">
            <v>0.20234104990999999</v>
          </cell>
          <cell r="IM105">
            <v>0.230105057359</v>
          </cell>
          <cell r="IN105">
            <v>0.19964842498300001</v>
          </cell>
          <cell r="IO105">
            <v>0.108183555305</v>
          </cell>
          <cell r="IP105">
            <v>4.97421659529E-2</v>
          </cell>
          <cell r="IQ105">
            <v>0.13483163714400001</v>
          </cell>
          <cell r="IR105">
            <v>9.7537815570800004E-2</v>
          </cell>
          <cell r="IS105">
            <v>0.108919732273</v>
          </cell>
          <cell r="IT105">
            <v>0.89550179243100003</v>
          </cell>
        </row>
        <row r="106">
          <cell r="A106" t="str">
            <v>DEL_CF_4326877_d597G_199_ethA</v>
          </cell>
          <cell r="B106">
            <v>0.119936414063</v>
          </cell>
          <cell r="C106">
            <v>0.105680428445</v>
          </cell>
          <cell r="D106">
            <v>0.122202001512</v>
          </cell>
          <cell r="E106">
            <v>6.04389682412E-2</v>
          </cell>
          <cell r="F106">
            <v>-3.1474146991999997E-2</v>
          </cell>
          <cell r="G106">
            <v>5.7538338005499998E-2</v>
          </cell>
          <cell r="H106">
            <v>0.10457719117399999</v>
          </cell>
          <cell r="I106">
            <v>0.26775991916699998</v>
          </cell>
          <cell r="J106">
            <v>0.115146540105</v>
          </cell>
          <cell r="K106">
            <v>3.5426210612100002E-2</v>
          </cell>
          <cell r="L106">
            <v>-2.6211414951799999E-3</v>
          </cell>
          <cell r="M106">
            <v>8.6687944829499999E-2</v>
          </cell>
          <cell r="N106">
            <v>2.0668540149900001E-2</v>
          </cell>
          <cell r="O106">
            <v>0.145309984684</v>
          </cell>
          <cell r="P106">
            <v>0.25302594900100001</v>
          </cell>
          <cell r="Q106">
            <v>3.0941918492300002E-2</v>
          </cell>
          <cell r="R106">
            <v>0.17616438865699999</v>
          </cell>
          <cell r="S106">
            <v>0.11846257746199999</v>
          </cell>
          <cell r="T106">
            <v>0.28096795082100001</v>
          </cell>
          <cell r="U106">
            <v>-1.55307231471E-2</v>
          </cell>
          <cell r="V106">
            <v>0.25776395201699998</v>
          </cell>
          <cell r="W106">
            <v>0.30257755518000001</v>
          </cell>
          <cell r="X106">
            <v>1.06895687059E-2</v>
          </cell>
          <cell r="Y106">
            <v>-0.21599970758000001</v>
          </cell>
          <cell r="Z106">
            <v>0.16890092194100001</v>
          </cell>
          <cell r="AA106">
            <v>0.28870218992199997</v>
          </cell>
          <cell r="AB106">
            <v>-1.6458062455099998E-2</v>
          </cell>
          <cell r="AC106">
            <v>0.13596542179599999</v>
          </cell>
          <cell r="AD106">
            <v>3.2545171678099998E-2</v>
          </cell>
          <cell r="AE106">
            <v>0.214426994324</v>
          </cell>
          <cell r="AF106">
            <v>0.149840906262</v>
          </cell>
          <cell r="AG106">
            <v>0.1182808429</v>
          </cell>
          <cell r="AH106">
            <v>0.120482116938</v>
          </cell>
          <cell r="AI106">
            <v>1.9940683618199999E-2</v>
          </cell>
          <cell r="AJ106">
            <v>0.13169741630599999</v>
          </cell>
          <cell r="AK106">
            <v>-5.7080060243600003E-2</v>
          </cell>
          <cell r="AL106">
            <v>9.7858034074299993E-2</v>
          </cell>
          <cell r="AM106">
            <v>5.15575483441E-2</v>
          </cell>
          <cell r="AN106">
            <v>0.20155535638300001</v>
          </cell>
          <cell r="AO106">
            <v>0.14894944429400001</v>
          </cell>
          <cell r="AP106">
            <v>0.214387133718</v>
          </cell>
          <cell r="AQ106">
            <v>0.18271116912400001</v>
          </cell>
          <cell r="AR106">
            <v>0.114417284727</v>
          </cell>
          <cell r="AS106">
            <v>0.19603398442299999</v>
          </cell>
          <cell r="AT106">
            <v>2.28735655546E-2</v>
          </cell>
          <cell r="AU106">
            <v>0</v>
          </cell>
          <cell r="AV106">
            <v>0.26854547858200001</v>
          </cell>
          <cell r="AW106">
            <v>0.13948057591900001</v>
          </cell>
          <cell r="AX106">
            <v>0.28333109617199997</v>
          </cell>
          <cell r="AY106">
            <v>0.27012357115699998</v>
          </cell>
          <cell r="AZ106">
            <v>0.28446891903900001</v>
          </cell>
          <cell r="BA106">
            <v>1.63635052741E-2</v>
          </cell>
          <cell r="BB106">
            <v>0.109444141388</v>
          </cell>
          <cell r="BC106">
            <v>-2.9703532345600001E-3</v>
          </cell>
          <cell r="BD106">
            <v>4.19568940997E-2</v>
          </cell>
          <cell r="BE106">
            <v>0.14929851889599999</v>
          </cell>
          <cell r="BF106">
            <v>2.46740244329E-2</v>
          </cell>
          <cell r="BG106">
            <v>0.277682751417</v>
          </cell>
          <cell r="BH106">
            <v>0.16843797266499999</v>
          </cell>
          <cell r="BI106">
            <v>8.5121821612100003E-3</v>
          </cell>
          <cell r="BJ106">
            <v>0.118555828929</v>
          </cell>
          <cell r="BK106">
            <v>7.9951593652399996E-3</v>
          </cell>
          <cell r="BL106">
            <v>0.118461623788</v>
          </cell>
          <cell r="BM106">
            <v>0.10406999290000001</v>
          </cell>
          <cell r="BN106">
            <v>-2.8232023119900002E-2</v>
          </cell>
          <cell r="BO106">
            <v>0.120978727937</v>
          </cell>
          <cell r="BP106">
            <v>0.29421910643600002</v>
          </cell>
          <cell r="BQ106">
            <v>6.8727336823900004E-2</v>
          </cell>
          <cell r="BR106">
            <v>0</v>
          </cell>
          <cell r="BS106">
            <v>0.12189391255400001</v>
          </cell>
          <cell r="BT106">
            <v>0.26164487004300002</v>
          </cell>
          <cell r="BU106">
            <v>1.26785878092E-2</v>
          </cell>
          <cell r="BV106">
            <v>0.19805704057199999</v>
          </cell>
          <cell r="BW106">
            <v>9.6225589513800003E-2</v>
          </cell>
          <cell r="BX106">
            <v>5.8480437844999997E-2</v>
          </cell>
          <cell r="BY106">
            <v>4.2380336672099998E-2</v>
          </cell>
          <cell r="BZ106">
            <v>9.2795841395899997E-2</v>
          </cell>
          <cell r="CA106">
            <v>0.229172557592</v>
          </cell>
          <cell r="CB106">
            <v>0.294838398695</v>
          </cell>
          <cell r="CC106">
            <v>0.120433367789</v>
          </cell>
          <cell r="CD106">
            <v>-0.164396122098</v>
          </cell>
          <cell r="CE106">
            <v>3.4282669425000002E-2</v>
          </cell>
          <cell r="CF106">
            <v>-0.183183267713</v>
          </cell>
          <cell r="CG106">
            <v>0.106047138572</v>
          </cell>
          <cell r="CH106">
            <v>4.7156643122399998E-2</v>
          </cell>
          <cell r="CI106">
            <v>0.102669090033</v>
          </cell>
          <cell r="CJ106">
            <v>0</v>
          </cell>
          <cell r="CK106">
            <v>0.18880458176100001</v>
          </cell>
          <cell r="CL106">
            <v>0.29346808791200002</v>
          </cell>
          <cell r="CM106">
            <v>0.108205161989</v>
          </cell>
          <cell r="CN106">
            <v>-0.201155215502</v>
          </cell>
          <cell r="CO106">
            <v>5.0202354788800002E-2</v>
          </cell>
          <cell r="CP106">
            <v>3.8209897466E-3</v>
          </cell>
          <cell r="CQ106">
            <v>0.11928468197600001</v>
          </cell>
          <cell r="CR106">
            <v>0.29137787222900002</v>
          </cell>
          <cell r="CS106">
            <v>3.2894376665400002E-2</v>
          </cell>
          <cell r="CT106">
            <v>0.20191398262999999</v>
          </cell>
          <cell r="CU106">
            <v>-1.6288090264400001E-3</v>
          </cell>
          <cell r="CV106">
            <v>0.10203962028000001</v>
          </cell>
          <cell r="CW106">
            <v>0.22305265068999999</v>
          </cell>
          <cell r="CX106">
            <v>-1.37062575668E-2</v>
          </cell>
          <cell r="CY106">
            <v>0</v>
          </cell>
          <cell r="CZ106">
            <v>2.1063765510900001E-2</v>
          </cell>
          <cell r="DA106">
            <v>0.124436929822</v>
          </cell>
          <cell r="DB106">
            <v>0.28171363472900002</v>
          </cell>
          <cell r="DC106">
            <v>0.14079625904599999</v>
          </cell>
          <cell r="DD106">
            <v>0.17848640680299999</v>
          </cell>
          <cell r="DE106">
            <v>0.13197885453700001</v>
          </cell>
          <cell r="DF106">
            <v>0.11376167833799999</v>
          </cell>
          <cell r="DG106">
            <v>-0.190876349807</v>
          </cell>
          <cell r="DH106">
            <v>7.7535726129999996E-2</v>
          </cell>
          <cell r="DI106">
            <v>4.2649112641799998E-2</v>
          </cell>
          <cell r="DJ106">
            <v>-2.3346573580100001E-3</v>
          </cell>
          <cell r="DK106">
            <v>0.21643224358599999</v>
          </cell>
          <cell r="DL106">
            <v>0.314460635185</v>
          </cell>
          <cell r="DM106">
            <v>0.21523863077200001</v>
          </cell>
          <cell r="DN106">
            <v>0.123373486102</v>
          </cell>
          <cell r="DO106">
            <v>0.287695854902</v>
          </cell>
          <cell r="DP106">
            <v>5.3566850721800001E-2</v>
          </cell>
          <cell r="DQ106">
            <v>0.11322876811</v>
          </cell>
          <cell r="DR106">
            <v>8.6633265018499998E-3</v>
          </cell>
          <cell r="DS106">
            <v>0.276763796806</v>
          </cell>
          <cell r="DT106">
            <v>0.24288327992</v>
          </cell>
          <cell r="DU106">
            <v>0.25147068500500003</v>
          </cell>
          <cell r="DV106">
            <v>0.28124925494199998</v>
          </cell>
          <cell r="DW106">
            <v>0.163205400109</v>
          </cell>
          <cell r="DX106">
            <v>-0.15769180655500001</v>
          </cell>
          <cell r="DY106">
            <v>0.20320612192199999</v>
          </cell>
          <cell r="DZ106">
            <v>-0.17305900156500001</v>
          </cell>
          <cell r="EA106">
            <v>-2.30223610997E-2</v>
          </cell>
          <cell r="EB106">
            <v>0.17622555792299999</v>
          </cell>
          <cell r="EC106">
            <v>0.12796647846699999</v>
          </cell>
          <cell r="ED106">
            <v>0.24895888566999999</v>
          </cell>
          <cell r="EE106">
            <v>2.17814929783E-2</v>
          </cell>
          <cell r="EF106">
            <v>4.2593851685499999E-2</v>
          </cell>
          <cell r="EG106">
            <v>8.5956668481199996E-3</v>
          </cell>
          <cell r="EH106">
            <v>0.26394537091300002</v>
          </cell>
          <cell r="EI106">
            <v>4.8088207840900003E-2</v>
          </cell>
          <cell r="EJ106">
            <v>-0.19356071949</v>
          </cell>
          <cell r="EK106">
            <v>1.5709144994600001E-2</v>
          </cell>
          <cell r="EL106">
            <v>0.22398348152600001</v>
          </cell>
          <cell r="EM106">
            <v>0.29511308670000003</v>
          </cell>
          <cell r="EN106">
            <v>0.17499004304400001</v>
          </cell>
          <cell r="EO106">
            <v>0.11800509691199999</v>
          </cell>
          <cell r="EP106">
            <v>0.14606016874300001</v>
          </cell>
          <cell r="EQ106">
            <v>-8.3511667326100006E-3</v>
          </cell>
          <cell r="ER106">
            <v>2.0961550995700001E-2</v>
          </cell>
          <cell r="ES106">
            <v>0.113487288356</v>
          </cell>
          <cell r="ET106">
            <v>4.8536434769599998E-2</v>
          </cell>
          <cell r="EU106">
            <v>0.23977842927000001</v>
          </cell>
          <cell r="EV106">
            <v>4.6039260923899997E-2</v>
          </cell>
          <cell r="EW106">
            <v>0.144265115261</v>
          </cell>
          <cell r="EX106">
            <v>0.207861959934</v>
          </cell>
          <cell r="EY106">
            <v>0.207955315709</v>
          </cell>
          <cell r="EZ106">
            <v>0.13303768634800001</v>
          </cell>
          <cell r="FA106">
            <v>0.103800877929</v>
          </cell>
          <cell r="FB106">
            <v>0.28854897618300002</v>
          </cell>
          <cell r="FC106">
            <v>0.26270920038200002</v>
          </cell>
          <cell r="FD106">
            <v>0.115678817034</v>
          </cell>
          <cell r="FE106">
            <v>5.7528976351000002E-2</v>
          </cell>
          <cell r="FF106">
            <v>0.120914287865</v>
          </cell>
          <cell r="FG106">
            <v>0.101552411914</v>
          </cell>
          <cell r="FH106">
            <v>0.294151216745</v>
          </cell>
          <cell r="FI106">
            <v>-1.99717376381E-2</v>
          </cell>
          <cell r="FJ106">
            <v>0.21546092629399999</v>
          </cell>
          <cell r="FK106">
            <v>0</v>
          </cell>
          <cell r="FL106">
            <v>-0.19220405817</v>
          </cell>
          <cell r="FM106">
            <v>3.4522537142000001E-2</v>
          </cell>
          <cell r="FN106">
            <v>-0.17057910561600001</v>
          </cell>
          <cell r="FO106">
            <v>1.9802197814E-2</v>
          </cell>
          <cell r="FP106">
            <v>0.30287623405500003</v>
          </cell>
          <cell r="FQ106">
            <v>0.18428538739700001</v>
          </cell>
          <cell r="FR106">
            <v>7.2302013635600001E-2</v>
          </cell>
          <cell r="FS106">
            <v>9.0003246441499995E-3</v>
          </cell>
          <cell r="FT106">
            <v>9.8816677928000002E-2</v>
          </cell>
          <cell r="FU106">
            <v>-1.0975849814699999E-2</v>
          </cell>
          <cell r="FV106">
            <v>0.20748604834100001</v>
          </cell>
          <cell r="FW106">
            <v>0.24449476599700001</v>
          </cell>
          <cell r="FX106">
            <v>-0.135567948222</v>
          </cell>
          <cell r="FY106">
            <v>-0.159046426415</v>
          </cell>
          <cell r="FZ106">
            <v>9.5834605395799993E-2</v>
          </cell>
          <cell r="GA106">
            <v>1.46604701877E-2</v>
          </cell>
          <cell r="GB106">
            <v>0.20529705286</v>
          </cell>
          <cell r="GC106">
            <v>0</v>
          </cell>
          <cell r="GD106">
            <v>3.1625673174899997E-2</v>
          </cell>
          <cell r="GE106">
            <v>3.6735732108399997E-2</v>
          </cell>
          <cell r="GF106">
            <v>0.12183753401</v>
          </cell>
          <cell r="GG106">
            <v>0.12002696096899999</v>
          </cell>
          <cell r="GH106">
            <v>0.28779858350800003</v>
          </cell>
          <cell r="GI106">
            <v>-0.16157196462199999</v>
          </cell>
          <cell r="GJ106">
            <v>3.3088833093600001E-2</v>
          </cell>
          <cell r="GK106">
            <v>0.10330000519800001</v>
          </cell>
          <cell r="GL106">
            <v>3.2510578632399999E-2</v>
          </cell>
          <cell r="GM106">
            <v>0.12121319025799999</v>
          </cell>
          <cell r="GN106">
            <v>-2.2849176079E-2</v>
          </cell>
          <cell r="GO106">
            <v>-9.1182822361599997E-3</v>
          </cell>
          <cell r="GP106">
            <v>2.7326479554199999E-2</v>
          </cell>
          <cell r="GQ106">
            <v>2.11293548346E-2</v>
          </cell>
          <cell r="GR106">
            <v>5.6716579943900003E-2</v>
          </cell>
          <cell r="GS106">
            <v>0.19334724545500001</v>
          </cell>
          <cell r="GT106">
            <v>0.28909683227499999</v>
          </cell>
          <cell r="GU106">
            <v>6.1604559421499998E-2</v>
          </cell>
          <cell r="GV106">
            <v>0.21673400700100001</v>
          </cell>
          <cell r="GW106">
            <v>-6.5206680446900003E-3</v>
          </cell>
          <cell r="GX106">
            <v>0.16963565349599999</v>
          </cell>
          <cell r="GY106">
            <v>2.9339946806400001E-2</v>
          </cell>
          <cell r="GZ106">
            <v>9.5382794737799995E-2</v>
          </cell>
          <cell r="HA106">
            <v>0.11623891443000001</v>
          </cell>
          <cell r="HB106">
            <v>2.5885516777599999E-2</v>
          </cell>
          <cell r="HC106">
            <v>2.7640829794099999E-3</v>
          </cell>
          <cell r="HD106">
            <v>4.8932809382699997E-2</v>
          </cell>
          <cell r="HE106">
            <v>0.10938370972899999</v>
          </cell>
          <cell r="HF106">
            <v>3.7806075066300002E-2</v>
          </cell>
          <cell r="HG106">
            <v>9.5874585211300004E-2</v>
          </cell>
          <cell r="HH106">
            <v>0.12944076955299999</v>
          </cell>
          <cell r="HI106">
            <v>0.25644502043700002</v>
          </cell>
          <cell r="HJ106">
            <v>2.2236708551599999E-2</v>
          </cell>
          <cell r="HK106">
            <v>0.10642532259199999</v>
          </cell>
          <cell r="HL106">
            <v>-0.13671346008800001</v>
          </cell>
          <cell r="HM106">
            <v>0.13826009631200001</v>
          </cell>
          <cell r="HN106">
            <v>0.11883123219</v>
          </cell>
          <cell r="HO106">
            <v>6.5356932580500002E-2</v>
          </cell>
          <cell r="HP106">
            <v>0.17417383194</v>
          </cell>
          <cell r="HQ106">
            <v>-7.4577755294699998E-3</v>
          </cell>
          <cell r="HR106">
            <v>0.21436005830800001</v>
          </cell>
          <cell r="HS106">
            <v>0.19174140691800001</v>
          </cell>
          <cell r="HT106">
            <v>-0.20642115175699999</v>
          </cell>
          <cell r="HU106">
            <v>6.23067580163E-2</v>
          </cell>
          <cell r="HV106">
            <v>2.0915213972299999E-2</v>
          </cell>
          <cell r="HW106">
            <v>0.26106363534900001</v>
          </cell>
          <cell r="HX106">
            <v>4.6770520508300002E-2</v>
          </cell>
          <cell r="HY106">
            <v>3.2083578407799997E-2</v>
          </cell>
          <cell r="HZ106">
            <v>2.4257977493099998E-3</v>
          </cell>
          <cell r="IA106">
            <v>-0.16733679175400001</v>
          </cell>
          <cell r="IB106">
            <v>-0.16864211857299999</v>
          </cell>
          <cell r="IC106">
            <v>9.7987793385999999E-2</v>
          </cell>
          <cell r="ID106">
            <v>0.27327877283099999</v>
          </cell>
          <cell r="IE106">
            <v>0.18646056950100001</v>
          </cell>
          <cell r="IF106">
            <v>0</v>
          </cell>
          <cell r="IG106">
            <v>1.6794497147200001E-2</v>
          </cell>
          <cell r="IH106">
            <v>-0.17685829103</v>
          </cell>
          <cell r="II106">
            <v>5.0166625529499999E-2</v>
          </cell>
          <cell r="IJ106">
            <v>0.11719556152799999</v>
          </cell>
          <cell r="IK106">
            <v>9.4279833137999994E-2</v>
          </cell>
          <cell r="IL106">
            <v>0.18933299183800001</v>
          </cell>
          <cell r="IM106">
            <v>0.30150988697999997</v>
          </cell>
          <cell r="IN106">
            <v>-0.17652817070499999</v>
          </cell>
          <cell r="IO106">
            <v>-2.2811684757499999E-2</v>
          </cell>
          <cell r="IP106">
            <v>0.103664733469</v>
          </cell>
          <cell r="IQ106">
            <v>-7.7297759708000002E-4</v>
          </cell>
          <cell r="IR106">
            <v>9.48133245111E-2</v>
          </cell>
          <cell r="IS106">
            <v>0.120975226164</v>
          </cell>
          <cell r="IT106">
            <v>0.78374165296599996</v>
          </cell>
        </row>
        <row r="107">
          <cell r="A107" t="str">
            <v>SNP_CN_4326980_T494G_Q165P_ethA</v>
          </cell>
          <cell r="B107">
            <v>1.8514413386599999E-2</v>
          </cell>
          <cell r="C107">
            <v>-9.6931699663400008E-3</v>
          </cell>
          <cell r="D107">
            <v>0.15930353105100001</v>
          </cell>
          <cell r="E107">
            <v>0.200373932719</v>
          </cell>
          <cell r="F107">
            <v>-1.1914186179600001E-3</v>
          </cell>
          <cell r="G107">
            <v>0.26860570907600001</v>
          </cell>
          <cell r="H107">
            <v>1.6301542520499999E-2</v>
          </cell>
          <cell r="I107">
            <v>0.204122230411</v>
          </cell>
          <cell r="J107">
            <v>0.125440329313</v>
          </cell>
          <cell r="K107">
            <v>-2.9949340969299999E-3</v>
          </cell>
          <cell r="L107">
            <v>1.4660590328299999E-2</v>
          </cell>
          <cell r="M107">
            <v>0.155120968819</v>
          </cell>
          <cell r="N107">
            <v>-0.18119020760099999</v>
          </cell>
          <cell r="O107">
            <v>0.19901359081299999</v>
          </cell>
          <cell r="P107">
            <v>0.179328918457</v>
          </cell>
          <cell r="Q107">
            <v>-2.34152916819E-2</v>
          </cell>
          <cell r="R107">
            <v>2.0532738417399998E-2</v>
          </cell>
          <cell r="S107">
            <v>0.106036320329</v>
          </cell>
          <cell r="T107">
            <v>0.13977524638200001</v>
          </cell>
          <cell r="U107">
            <v>0.28375801444100002</v>
          </cell>
          <cell r="V107">
            <v>3.92734780908E-2</v>
          </cell>
          <cell r="W107">
            <v>0.202564328909</v>
          </cell>
          <cell r="X107">
            <v>6.4579413447099995E-5</v>
          </cell>
          <cell r="Y107">
            <v>0.143414258957</v>
          </cell>
          <cell r="Z107">
            <v>2.4739397689699998E-2</v>
          </cell>
          <cell r="AA107">
            <v>0.200225129724</v>
          </cell>
          <cell r="AB107">
            <v>0.293590128422</v>
          </cell>
          <cell r="AC107">
            <v>0.17936648428400001</v>
          </cell>
          <cell r="AD107">
            <v>8.5239380598100004E-2</v>
          </cell>
          <cell r="AE107">
            <v>-1.5435581095500001E-2</v>
          </cell>
          <cell r="AF107">
            <v>0.11089574545600001</v>
          </cell>
          <cell r="AG107">
            <v>0.116091750562</v>
          </cell>
          <cell r="AH107">
            <v>0.30057978630100002</v>
          </cell>
          <cell r="AI107">
            <v>1.6311813145899998E-2</v>
          </cell>
          <cell r="AJ107">
            <v>-7.1389828808599998E-3</v>
          </cell>
          <cell r="AK107">
            <v>0.171284988523</v>
          </cell>
          <cell r="AL107">
            <v>0.106151506305</v>
          </cell>
          <cell r="AM107">
            <v>0.13826377689800001</v>
          </cell>
          <cell r="AN107">
            <v>9.0332642197599997E-2</v>
          </cell>
          <cell r="AO107">
            <v>-1.52336880565E-2</v>
          </cell>
          <cell r="AP107">
            <v>0.12408018112200001</v>
          </cell>
          <cell r="AQ107">
            <v>0.13811512291399999</v>
          </cell>
          <cell r="AR107">
            <v>0.168327301741</v>
          </cell>
          <cell r="AS107">
            <v>0.28947153687499999</v>
          </cell>
          <cell r="AT107">
            <v>0.124784424901</v>
          </cell>
          <cell r="AU107">
            <v>-0.19252708554299999</v>
          </cell>
          <cell r="AV107">
            <v>2.3249749094199999E-2</v>
          </cell>
          <cell r="AW107">
            <v>5.4116785526299997E-2</v>
          </cell>
          <cell r="AX107">
            <v>0.18874436616900001</v>
          </cell>
          <cell r="AY107">
            <v>0.17994244396699999</v>
          </cell>
          <cell r="AZ107">
            <v>0.181169092655</v>
          </cell>
          <cell r="BA107">
            <v>0.125239506364</v>
          </cell>
          <cell r="BB107">
            <v>0.13137353956699999</v>
          </cell>
          <cell r="BC107">
            <v>0.29790708422700002</v>
          </cell>
          <cell r="BD107">
            <v>5.5882189422800002E-2</v>
          </cell>
          <cell r="BE107">
            <v>4.8863119445700003E-3</v>
          </cell>
          <cell r="BF107">
            <v>0</v>
          </cell>
          <cell r="BG107">
            <v>0</v>
          </cell>
          <cell r="BH107">
            <v>7.3825068771800006E-2</v>
          </cell>
          <cell r="BI107">
            <v>0.28141784667999997</v>
          </cell>
          <cell r="BJ107">
            <v>3.0194604769299999E-2</v>
          </cell>
          <cell r="BK107">
            <v>0.222601696849</v>
          </cell>
          <cell r="BL107">
            <v>0.28406932950000002</v>
          </cell>
          <cell r="BM107">
            <v>2.3629194125499998E-2</v>
          </cell>
          <cell r="BN107">
            <v>6.7577965557599998E-2</v>
          </cell>
          <cell r="BO107">
            <v>0.19808954000500001</v>
          </cell>
          <cell r="BP107">
            <v>7.7246285974999995E-2</v>
          </cell>
          <cell r="BQ107">
            <v>2.92524397373E-2</v>
          </cell>
          <cell r="BR107">
            <v>0.25483444333100003</v>
          </cell>
          <cell r="BS107">
            <v>0.20569650828800001</v>
          </cell>
          <cell r="BT107">
            <v>0.258223712444</v>
          </cell>
          <cell r="BU107">
            <v>0.11623494327099999</v>
          </cell>
          <cell r="BV107">
            <v>0.19120182096999999</v>
          </cell>
          <cell r="BW107">
            <v>-0.19681185483899999</v>
          </cell>
          <cell r="BX107">
            <v>7.8350663185100006E-2</v>
          </cell>
          <cell r="BY107">
            <v>2.0929345861099999E-2</v>
          </cell>
          <cell r="BZ107">
            <v>-0.18331049382699999</v>
          </cell>
          <cell r="CA107">
            <v>0.15557919442699999</v>
          </cell>
          <cell r="CB107">
            <v>0.12732556462299999</v>
          </cell>
          <cell r="CC107">
            <v>0.26673677563699999</v>
          </cell>
          <cell r="CD107">
            <v>5.5118039017500002E-4</v>
          </cell>
          <cell r="CE107">
            <v>0.107709042728</v>
          </cell>
          <cell r="CF107">
            <v>0.107607759535</v>
          </cell>
          <cell r="CG107">
            <v>2.13079974055E-2</v>
          </cell>
          <cell r="CH107">
            <v>0.114484407008</v>
          </cell>
          <cell r="CI107">
            <v>0.26428133249300001</v>
          </cell>
          <cell r="CJ107">
            <v>0.19221864640700001</v>
          </cell>
          <cell r="CK107">
            <v>0.25128051638600002</v>
          </cell>
          <cell r="CL107">
            <v>7.49644935131E-2</v>
          </cell>
          <cell r="CM107">
            <v>9.2006213963000006E-3</v>
          </cell>
          <cell r="CN107">
            <v>2.5824530050199999E-2</v>
          </cell>
          <cell r="CO107">
            <v>4.7601178288500003E-2</v>
          </cell>
          <cell r="CP107">
            <v>0</v>
          </cell>
          <cell r="CQ107">
            <v>-3.07634584606E-2</v>
          </cell>
          <cell r="CR107">
            <v>8.5160672664600007E-2</v>
          </cell>
          <cell r="CS107">
            <v>0.11851168423900001</v>
          </cell>
          <cell r="CT107">
            <v>-0.13715499639500001</v>
          </cell>
          <cell r="CU107">
            <v>0.16011461615600001</v>
          </cell>
          <cell r="CV107">
            <v>7.9343989491499997E-2</v>
          </cell>
          <cell r="CW107">
            <v>0.139760047197</v>
          </cell>
          <cell r="CX107">
            <v>-0.19564180076099999</v>
          </cell>
          <cell r="CY107">
            <v>5.5210483260500001E-3</v>
          </cell>
          <cell r="CZ107">
            <v>-0.16662026941800001</v>
          </cell>
          <cell r="DA107">
            <v>3.3238730393400002E-3</v>
          </cell>
          <cell r="DB107">
            <v>2.1621741354499999E-2</v>
          </cell>
          <cell r="DC107">
            <v>0.26059293746899997</v>
          </cell>
          <cell r="DD107">
            <v>-1.13981422037E-2</v>
          </cell>
          <cell r="DE107">
            <v>0.19406780600500001</v>
          </cell>
          <cell r="DF107">
            <v>4.0240459144100002E-2</v>
          </cell>
          <cell r="DG107">
            <v>0.100253857672</v>
          </cell>
          <cell r="DH107">
            <v>1.10488180071E-2</v>
          </cell>
          <cell r="DI107">
            <v>0.122021816671</v>
          </cell>
          <cell r="DJ107">
            <v>0.100420109928</v>
          </cell>
          <cell r="DK107">
            <v>0.118092879653</v>
          </cell>
          <cell r="DL107">
            <v>0.119061857462</v>
          </cell>
          <cell r="DM107">
            <v>-0.143913269043</v>
          </cell>
          <cell r="DN107">
            <v>9.3717046082000002E-2</v>
          </cell>
          <cell r="DO107">
            <v>0.13644587993599999</v>
          </cell>
          <cell r="DP107">
            <v>0.140993848443</v>
          </cell>
          <cell r="DQ107">
            <v>0.13234473764900001</v>
          </cell>
          <cell r="DR107">
            <v>2.4122202768900002E-2</v>
          </cell>
          <cell r="DS107">
            <v>0.108642973006</v>
          </cell>
          <cell r="DT107">
            <v>9.7302772104699994E-2</v>
          </cell>
          <cell r="DU107">
            <v>-3.5237395204599999E-3</v>
          </cell>
          <cell r="DV107">
            <v>2.2461842745500001E-2</v>
          </cell>
          <cell r="DW107">
            <v>0.293647438288</v>
          </cell>
          <cell r="DX107">
            <v>0.29341953992800002</v>
          </cell>
          <cell r="DY107">
            <v>0.12938222289099999</v>
          </cell>
          <cell r="DZ107">
            <v>0</v>
          </cell>
          <cell r="EA107">
            <v>0.267118066549</v>
          </cell>
          <cell r="EB107">
            <v>0.174585074186</v>
          </cell>
          <cell r="EC107">
            <v>0.101660370827</v>
          </cell>
          <cell r="ED107">
            <v>0.109388746321</v>
          </cell>
          <cell r="EE107">
            <v>8.3295159041900005E-2</v>
          </cell>
          <cell r="EF107">
            <v>0.10639712214499999</v>
          </cell>
          <cell r="EG107">
            <v>0</v>
          </cell>
          <cell r="EH107">
            <v>0.25762006640399998</v>
          </cell>
          <cell r="EI107">
            <v>4.59108762443E-2</v>
          </cell>
          <cell r="EJ107">
            <v>0.127499237657</v>
          </cell>
          <cell r="EK107">
            <v>0.16572532057799999</v>
          </cell>
          <cell r="EL107">
            <v>0.18020510673500001</v>
          </cell>
          <cell r="EM107">
            <v>0.27396708726899999</v>
          </cell>
          <cell r="EN107">
            <v>0.26105120778099999</v>
          </cell>
          <cell r="EO107">
            <v>1.45324273035E-2</v>
          </cell>
          <cell r="EP107">
            <v>0.151905432343</v>
          </cell>
          <cell r="EQ107">
            <v>9.0735619887700007E-3</v>
          </cell>
          <cell r="ER107">
            <v>0.25186088681199997</v>
          </cell>
          <cell r="ES107">
            <v>-0.184066310525</v>
          </cell>
          <cell r="ET107">
            <v>3.5318236798000002E-2</v>
          </cell>
          <cell r="EU107">
            <v>0.24148951470900001</v>
          </cell>
          <cell r="EV107">
            <v>0</v>
          </cell>
          <cell r="EW107">
            <v>8.1345058977599999E-2</v>
          </cell>
          <cell r="EX107">
            <v>4.12508174777E-2</v>
          </cell>
          <cell r="EY107">
            <v>0.10318329185199999</v>
          </cell>
          <cell r="EZ107">
            <v>0.142372041941</v>
          </cell>
          <cell r="FA107">
            <v>-1.31675032899E-2</v>
          </cell>
          <cell r="FB107">
            <v>0.21380625665200001</v>
          </cell>
          <cell r="FC107">
            <v>-2.4129809811700001E-2</v>
          </cell>
          <cell r="FD107">
            <v>-0.188966572285</v>
          </cell>
          <cell r="FE107">
            <v>1.40883000568E-2</v>
          </cell>
          <cell r="FF107">
            <v>4.6243231743599997E-2</v>
          </cell>
          <cell r="FG107">
            <v>-0.189107000828</v>
          </cell>
          <cell r="FH107">
            <v>-0.15689244866400001</v>
          </cell>
          <cell r="FI107">
            <v>0.113476589322</v>
          </cell>
          <cell r="FJ107">
            <v>0</v>
          </cell>
          <cell r="FK107">
            <v>0.18076418340200001</v>
          </cell>
          <cell r="FL107">
            <v>0.191252678633</v>
          </cell>
          <cell r="FM107">
            <v>7.0153810083899995E-2</v>
          </cell>
          <cell r="FN107">
            <v>0.28872802853599999</v>
          </cell>
          <cell r="FO107">
            <v>0.25389298796699999</v>
          </cell>
          <cell r="FP107">
            <v>0.15923891961600001</v>
          </cell>
          <cell r="FQ107">
            <v>-3.78510840237E-2</v>
          </cell>
          <cell r="FR107">
            <v>-2.74766106158E-2</v>
          </cell>
          <cell r="FS107">
            <v>0.22252915799600001</v>
          </cell>
          <cell r="FT107">
            <v>1.7149902880200001E-2</v>
          </cell>
          <cell r="FU107">
            <v>-4.3633155524699999E-2</v>
          </cell>
          <cell r="FV107">
            <v>4.2544737458199998E-2</v>
          </cell>
          <cell r="FW107">
            <v>-2.0776025950900001E-2</v>
          </cell>
          <cell r="FX107">
            <v>0.102527938783</v>
          </cell>
          <cell r="FY107">
            <v>0.19774894416300001</v>
          </cell>
          <cell r="FZ107">
            <v>0.183430880308</v>
          </cell>
          <cell r="GA107">
            <v>0.210996091366</v>
          </cell>
          <cell r="GB107">
            <v>5.4679490625900003E-2</v>
          </cell>
          <cell r="GC107">
            <v>0.27440348267600001</v>
          </cell>
          <cell r="GD107">
            <v>0.10130773484699999</v>
          </cell>
          <cell r="GE107">
            <v>-2.4292098823899999E-3</v>
          </cell>
          <cell r="GF107">
            <v>1.65688060224E-2</v>
          </cell>
          <cell r="GG107">
            <v>0.18474419415000001</v>
          </cell>
          <cell r="GH107">
            <v>2.1269809454700001E-2</v>
          </cell>
          <cell r="GI107">
            <v>8.2280881702900002E-2</v>
          </cell>
          <cell r="GJ107">
            <v>0</v>
          </cell>
          <cell r="GK107">
            <v>0.164107814431</v>
          </cell>
          <cell r="GL107">
            <v>7.7371761202799996E-2</v>
          </cell>
          <cell r="GM107">
            <v>0.114930130541</v>
          </cell>
          <cell r="GN107">
            <v>4.0428999811400003E-2</v>
          </cell>
          <cell r="GO107">
            <v>-0.160162955523</v>
          </cell>
          <cell r="GP107">
            <v>-0.160051599145</v>
          </cell>
          <cell r="GQ107">
            <v>3.94021198153E-2</v>
          </cell>
          <cell r="GR107">
            <v>0.30402335524599999</v>
          </cell>
          <cell r="GS107">
            <v>0.29171577096000001</v>
          </cell>
          <cell r="GT107">
            <v>0.19029602408400001</v>
          </cell>
          <cell r="GU107">
            <v>3.6406360566600002E-2</v>
          </cell>
          <cell r="GV107">
            <v>1.79093666375E-2</v>
          </cell>
          <cell r="GW107">
            <v>0.25825971365</v>
          </cell>
          <cell r="GX107">
            <v>-2.1477492526200001E-2</v>
          </cell>
          <cell r="GY107">
            <v>8.21517184377E-2</v>
          </cell>
          <cell r="GZ107">
            <v>8.2231119275100004E-2</v>
          </cell>
          <cell r="HA107">
            <v>0.17273525893700001</v>
          </cell>
          <cell r="HB107">
            <v>2.28003412485E-2</v>
          </cell>
          <cell r="HC107">
            <v>0.29436105489699999</v>
          </cell>
          <cell r="HD107">
            <v>-2.0222589373600001E-2</v>
          </cell>
          <cell r="HE107">
            <v>4.6709831803999997E-3</v>
          </cell>
          <cell r="HF107">
            <v>7.8863538801699995E-2</v>
          </cell>
          <cell r="HG107">
            <v>3.8575075566800003E-2</v>
          </cell>
          <cell r="HH107">
            <v>5.2617311477699998E-2</v>
          </cell>
          <cell r="HI107">
            <v>0.119045361876</v>
          </cell>
          <cell r="HJ107">
            <v>0.279392540455</v>
          </cell>
          <cell r="HK107">
            <v>-0.17581477761299999</v>
          </cell>
          <cell r="HL107">
            <v>0.28388869762399999</v>
          </cell>
          <cell r="HM107">
            <v>4.6165186911800001E-2</v>
          </cell>
          <cell r="HN107">
            <v>0.1012063995</v>
          </cell>
          <cell r="HO107">
            <v>2.03633084893E-2</v>
          </cell>
          <cell r="HP107">
            <v>-6.0669984668500002E-3</v>
          </cell>
          <cell r="HQ107">
            <v>-0.17710873484600001</v>
          </cell>
          <cell r="HR107">
            <v>2.4722009897200001E-2</v>
          </cell>
          <cell r="HS107">
            <v>3.5984523594399999E-2</v>
          </cell>
          <cell r="HT107">
            <v>3.5719659179400003E-2</v>
          </cell>
          <cell r="HU107">
            <v>0.14137411117599999</v>
          </cell>
          <cell r="HV107">
            <v>1.08021376655E-2</v>
          </cell>
          <cell r="HW107">
            <v>0.23554195463700001</v>
          </cell>
          <cell r="HX107">
            <v>-0.15670002996900001</v>
          </cell>
          <cell r="HY107">
            <v>0.27105990052200002</v>
          </cell>
          <cell r="HZ107">
            <v>1.04327043518E-2</v>
          </cell>
          <cell r="IA107">
            <v>0.169478446245</v>
          </cell>
          <cell r="IB107">
            <v>0.26560026407199999</v>
          </cell>
          <cell r="IC107">
            <v>0.26390224695199999</v>
          </cell>
          <cell r="ID107">
            <v>0</v>
          </cell>
          <cell r="IE107">
            <v>-0.20220759511</v>
          </cell>
          <cell r="IF107">
            <v>0.28776749968499998</v>
          </cell>
          <cell r="IG107">
            <v>0.16051432490299999</v>
          </cell>
          <cell r="IH107">
            <v>-0.14643318951100001</v>
          </cell>
          <cell r="II107">
            <v>6.0187354683899998E-2</v>
          </cell>
          <cell r="IJ107">
            <v>0.122780807316</v>
          </cell>
          <cell r="IK107">
            <v>0.217700526118</v>
          </cell>
          <cell r="IL107">
            <v>8.8847301900399994E-2</v>
          </cell>
          <cell r="IM107">
            <v>0.19485870003700001</v>
          </cell>
          <cell r="IN107">
            <v>0.142776042223</v>
          </cell>
          <cell r="IO107">
            <v>0.17568348348099999</v>
          </cell>
          <cell r="IP107">
            <v>0.13248895108700001</v>
          </cell>
          <cell r="IQ107">
            <v>0.18937526643300001</v>
          </cell>
          <cell r="IR107">
            <v>9.207059443E-2</v>
          </cell>
          <cell r="IS107">
            <v>0.119306623936</v>
          </cell>
          <cell r="IT107">
            <v>0.77171403169599995</v>
          </cell>
        </row>
        <row r="108">
          <cell r="A108" t="str">
            <v>INS_CF_4326722_i752C_251_ethA</v>
          </cell>
          <cell r="B108">
            <v>0.13494212925400001</v>
          </cell>
          <cell r="C108">
            <v>7.2333745658400006E-2</v>
          </cell>
          <cell r="D108">
            <v>0.15029165148699999</v>
          </cell>
          <cell r="E108">
            <v>9.5325246453299997E-2</v>
          </cell>
          <cell r="F108">
            <v>0.17943835258499999</v>
          </cell>
          <cell r="G108">
            <v>0.30485793948200002</v>
          </cell>
          <cell r="H108">
            <v>6.5183833241499997E-2</v>
          </cell>
          <cell r="I108">
            <v>3.7956543266800001E-2</v>
          </cell>
          <cell r="J108">
            <v>3.8796380162200002E-2</v>
          </cell>
          <cell r="K108">
            <v>-6.2853701412699997E-2</v>
          </cell>
          <cell r="L108">
            <v>0.30667728185699999</v>
          </cell>
          <cell r="M108">
            <v>0.123346246779</v>
          </cell>
          <cell r="N108">
            <v>-6.2125816941299997E-2</v>
          </cell>
          <cell r="O108">
            <v>4.7019656747600003E-2</v>
          </cell>
          <cell r="P108">
            <v>9.4621449708900005E-2</v>
          </cell>
          <cell r="Q108">
            <v>0.161682739854</v>
          </cell>
          <cell r="R108">
            <v>-5.9318672865599997E-2</v>
          </cell>
          <cell r="S108">
            <v>0.111169621348</v>
          </cell>
          <cell r="T108">
            <v>0.16582381725299999</v>
          </cell>
          <cell r="U108">
            <v>0.11229047924299999</v>
          </cell>
          <cell r="V108">
            <v>4.0124069899300001E-2</v>
          </cell>
          <cell r="W108">
            <v>0.24804301559899999</v>
          </cell>
          <cell r="X108">
            <v>3.9739076048100001E-2</v>
          </cell>
          <cell r="Y108">
            <v>0.104527726769</v>
          </cell>
          <cell r="Z108">
            <v>4.6852175146300003E-2</v>
          </cell>
          <cell r="AA108">
            <v>-8.1456489861E-2</v>
          </cell>
          <cell r="AB108">
            <v>9.3960061669300002E-2</v>
          </cell>
          <cell r="AC108">
            <v>4.8777319490900001E-2</v>
          </cell>
          <cell r="AD108">
            <v>0.123170100152</v>
          </cell>
          <cell r="AE108">
            <v>0.326608896255</v>
          </cell>
          <cell r="AF108">
            <v>0.192292809486</v>
          </cell>
          <cell r="AG108">
            <v>0.35120463371299998</v>
          </cell>
          <cell r="AH108">
            <v>1.93769764155E-2</v>
          </cell>
          <cell r="AI108">
            <v>8.0120816826800001E-2</v>
          </cell>
          <cell r="AJ108">
            <v>0.13652953505500001</v>
          </cell>
          <cell r="AK108">
            <v>0.29107472300499998</v>
          </cell>
          <cell r="AL108">
            <v>0.127035349607</v>
          </cell>
          <cell r="AM108">
            <v>0.14241799712200001</v>
          </cell>
          <cell r="AN108">
            <v>0.106078997254</v>
          </cell>
          <cell r="AO108">
            <v>0.215091973543</v>
          </cell>
          <cell r="AP108">
            <v>0.29389718174899998</v>
          </cell>
          <cell r="AQ108">
            <v>0.165328398347</v>
          </cell>
          <cell r="AR108">
            <v>0.28577882051499998</v>
          </cell>
          <cell r="AS108">
            <v>0.202342838049</v>
          </cell>
          <cell r="AT108">
            <v>0.18648692965499999</v>
          </cell>
          <cell r="AU108">
            <v>-5.24299815297E-2</v>
          </cell>
          <cell r="AV108">
            <v>0.18610957264899999</v>
          </cell>
          <cell r="AW108">
            <v>0.10848262906099999</v>
          </cell>
          <cell r="AX108">
            <v>-6.6267915070100006E-2</v>
          </cell>
          <cell r="AY108">
            <v>0.270709246397</v>
          </cell>
          <cell r="AZ108">
            <v>0.14143712818599999</v>
          </cell>
          <cell r="BA108">
            <v>-8.0039143562300005E-2</v>
          </cell>
          <cell r="BB108">
            <v>-3.9359487593200002E-2</v>
          </cell>
          <cell r="BC108">
            <v>0.181078195572</v>
          </cell>
          <cell r="BD108">
            <v>0.14852596819399999</v>
          </cell>
          <cell r="BE108">
            <v>0.13339079916499999</v>
          </cell>
          <cell r="BF108">
            <v>0.131051063538</v>
          </cell>
          <cell r="BG108">
            <v>7.6981179416200002E-2</v>
          </cell>
          <cell r="BH108">
            <v>8.7737135589099999E-2</v>
          </cell>
          <cell r="BI108">
            <v>-0.20527763664699999</v>
          </cell>
          <cell r="BJ108">
            <v>0.103190220892</v>
          </cell>
          <cell r="BK108">
            <v>-3.9044015109500001E-2</v>
          </cell>
          <cell r="BL108">
            <v>-3.6672864109299999E-2</v>
          </cell>
          <cell r="BM108">
            <v>6.4708851277800003E-2</v>
          </cell>
          <cell r="BN108">
            <v>9.5500628231099999E-4</v>
          </cell>
          <cell r="BO108">
            <v>-0.18189544975800001</v>
          </cell>
          <cell r="BP108">
            <v>4.0531944483499997E-2</v>
          </cell>
          <cell r="BQ108">
            <v>-7.4636004865200001E-2</v>
          </cell>
          <cell r="BR108">
            <v>0.12513650953800001</v>
          </cell>
          <cell r="BS108">
            <v>7.5269192457199999E-3</v>
          </cell>
          <cell r="BT108">
            <v>7.9599179327500005E-2</v>
          </cell>
          <cell r="BU108">
            <v>6.3815973699099998E-2</v>
          </cell>
          <cell r="BV108">
            <v>-2.2425936535E-2</v>
          </cell>
          <cell r="BW108">
            <v>0.33760216832200002</v>
          </cell>
          <cell r="BX108">
            <v>0.14288964867599999</v>
          </cell>
          <cell r="BY108">
            <v>4.5972928404800002E-2</v>
          </cell>
          <cell r="BZ108">
            <v>-7.95120298862E-2</v>
          </cell>
          <cell r="CA108">
            <v>5.9104699641500003E-2</v>
          </cell>
          <cell r="CB108">
            <v>8.93139392138E-2</v>
          </cell>
          <cell r="CC108">
            <v>-0.139183878899</v>
          </cell>
          <cell r="CD108">
            <v>0.286131054163</v>
          </cell>
          <cell r="CE108">
            <v>3.52140329778E-2</v>
          </cell>
          <cell r="CF108">
            <v>0.31263551115999999</v>
          </cell>
          <cell r="CG108">
            <v>0.142218858004</v>
          </cell>
          <cell r="CH108">
            <v>3.7617895752200002E-2</v>
          </cell>
          <cell r="CI108">
            <v>-4.9394876696200003E-3</v>
          </cell>
          <cell r="CJ108">
            <v>1.14831766114E-2</v>
          </cell>
          <cell r="CK108">
            <v>0.140331029892</v>
          </cell>
          <cell r="CL108">
            <v>7.6104521751400006E-2</v>
          </cell>
          <cell r="CM108">
            <v>6.4700581133400006E-2</v>
          </cell>
          <cell r="CN108">
            <v>-6.0720119625300002E-2</v>
          </cell>
          <cell r="CO108">
            <v>0.155546188354</v>
          </cell>
          <cell r="CP108">
            <v>-7.0063255727300003E-2</v>
          </cell>
          <cell r="CQ108">
            <v>0.10867489874400001</v>
          </cell>
          <cell r="CR108">
            <v>0.114188790321</v>
          </cell>
          <cell r="CS108">
            <v>8.5345439612900004E-2</v>
          </cell>
          <cell r="CT108">
            <v>7.9053208231899999E-2</v>
          </cell>
          <cell r="CU108">
            <v>1.6592351719699999E-2</v>
          </cell>
          <cell r="CV108">
            <v>0.32711613178299997</v>
          </cell>
          <cell r="CW108">
            <v>-0.119777075946</v>
          </cell>
          <cell r="CX108">
            <v>-9.3443118035799994E-2</v>
          </cell>
          <cell r="CY108">
            <v>0.107880055904</v>
          </cell>
          <cell r="CZ108">
            <v>0.11626514047399999</v>
          </cell>
          <cell r="DA108">
            <v>-3.09268031269E-2</v>
          </cell>
          <cell r="DB108">
            <v>0.11502040177599999</v>
          </cell>
          <cell r="DC108">
            <v>-3.9580542594199998E-2</v>
          </cell>
          <cell r="DD108">
            <v>-4.9234862672200002E-4</v>
          </cell>
          <cell r="DE108">
            <v>0.10283041000400001</v>
          </cell>
          <cell r="DF108">
            <v>0.17593304812900001</v>
          </cell>
          <cell r="DG108">
            <v>0.136313036084</v>
          </cell>
          <cell r="DH108">
            <v>0.139342904091</v>
          </cell>
          <cell r="DI108">
            <v>9.8244942724699996E-2</v>
          </cell>
          <cell r="DJ108">
            <v>4.0492366999400002E-2</v>
          </cell>
          <cell r="DK108">
            <v>5.4355259984699998E-2</v>
          </cell>
          <cell r="DL108">
            <v>0.37188643217099998</v>
          </cell>
          <cell r="DM108">
            <v>-1.5841986983999998E-2</v>
          </cell>
          <cell r="DN108">
            <v>5.05338646472E-2</v>
          </cell>
          <cell r="DO108">
            <v>1.6792876645899998E-2</v>
          </cell>
          <cell r="DP108">
            <v>0.15376231074300001</v>
          </cell>
          <cell r="DQ108">
            <v>0.10259932279599999</v>
          </cell>
          <cell r="DR108">
            <v>1.7706168815499999E-2</v>
          </cell>
          <cell r="DS108">
            <v>0.134825214744</v>
          </cell>
          <cell r="DT108">
            <v>0.14053516089900001</v>
          </cell>
          <cell r="DU108">
            <v>0.133279904723</v>
          </cell>
          <cell r="DV108">
            <v>2.7367176488000002E-2</v>
          </cell>
          <cell r="DW108">
            <v>0.17750473320499999</v>
          </cell>
          <cell r="DX108">
            <v>2.7292694896499999E-2</v>
          </cell>
          <cell r="DY108">
            <v>-3.0384523794100001E-2</v>
          </cell>
          <cell r="DZ108">
            <v>9.3791827559499996E-2</v>
          </cell>
          <cell r="EA108">
            <v>0.134472727776</v>
          </cell>
          <cell r="EB108">
            <v>0.108535543084</v>
          </cell>
          <cell r="EC108">
            <v>8.3352856338000006E-2</v>
          </cell>
          <cell r="ED108">
            <v>0.10005457699299999</v>
          </cell>
          <cell r="EE108">
            <v>0.25722667574899999</v>
          </cell>
          <cell r="EF108">
            <v>0.30021408200299998</v>
          </cell>
          <cell r="EG108">
            <v>0.35504120588299998</v>
          </cell>
          <cell r="EH108">
            <v>2.05393265933E-2</v>
          </cell>
          <cell r="EI108">
            <v>5.52186816931E-2</v>
          </cell>
          <cell r="EJ108">
            <v>-4.3660856783400002E-2</v>
          </cell>
          <cell r="EK108">
            <v>0.16408389806699999</v>
          </cell>
          <cell r="EL108">
            <v>0.20373134314999999</v>
          </cell>
          <cell r="EM108">
            <v>1.5700915828300001E-2</v>
          </cell>
          <cell r="EN108">
            <v>6.92350938916E-2</v>
          </cell>
          <cell r="EO108">
            <v>-3.89918824658E-3</v>
          </cell>
          <cell r="EP108">
            <v>-0.123708419502</v>
          </cell>
          <cell r="EQ108">
            <v>0.20207436382800001</v>
          </cell>
          <cell r="ER108">
            <v>0.122399896383</v>
          </cell>
          <cell r="ES108">
            <v>4.5349422842300001E-2</v>
          </cell>
          <cell r="ET108">
            <v>-6.3638977706399993E-2</v>
          </cell>
          <cell r="EU108">
            <v>0.26867628097500001</v>
          </cell>
          <cell r="EV108">
            <v>0.110177256167</v>
          </cell>
          <cell r="EW108">
            <v>4.1431005229199998E-4</v>
          </cell>
          <cell r="EX108">
            <v>0.16233082115700001</v>
          </cell>
          <cell r="EY108">
            <v>0.12942472100300001</v>
          </cell>
          <cell r="EZ108">
            <v>0.3345246315</v>
          </cell>
          <cell r="FA108">
            <v>0.110466890037</v>
          </cell>
          <cell r="FB108">
            <v>9.6150543540700004E-3</v>
          </cell>
          <cell r="FC108">
            <v>0.113090164959</v>
          </cell>
          <cell r="FD108">
            <v>0.13168010115600001</v>
          </cell>
          <cell r="FE108">
            <v>5.7616066187599999E-2</v>
          </cell>
          <cell r="FF108">
            <v>-5.4535679519199999E-2</v>
          </cell>
          <cell r="FG108">
            <v>9.9628090858499996E-2</v>
          </cell>
          <cell r="FH108">
            <v>0.13951896130999999</v>
          </cell>
          <cell r="FI108">
            <v>0.121224537492</v>
          </cell>
          <cell r="FJ108">
            <v>0.101663179696</v>
          </cell>
          <cell r="FK108">
            <v>4.8101276159300002E-2</v>
          </cell>
          <cell r="FL108">
            <v>0.16957423090900001</v>
          </cell>
          <cell r="FM108">
            <v>6.93224519491E-2</v>
          </cell>
          <cell r="FN108">
            <v>0.122296497226</v>
          </cell>
          <cell r="FO108">
            <v>9.2589572071999998E-2</v>
          </cell>
          <cell r="FP108">
            <v>5.3714960813500003E-2</v>
          </cell>
          <cell r="FQ108">
            <v>0.16438454389599999</v>
          </cell>
          <cell r="FR108">
            <v>2.3079602047800001E-2</v>
          </cell>
          <cell r="FS108">
            <v>-7.0700585842099997E-2</v>
          </cell>
          <cell r="FT108">
            <v>-5.0601650029400001E-2</v>
          </cell>
          <cell r="FU108">
            <v>-6.3215278089000002E-2</v>
          </cell>
          <cell r="FV108">
            <v>-5.8714419603299997E-2</v>
          </cell>
          <cell r="FW108">
            <v>-9.8443783819699995E-2</v>
          </cell>
          <cell r="FX108">
            <v>0.172667428851</v>
          </cell>
          <cell r="FY108">
            <v>-0.184706836939</v>
          </cell>
          <cell r="FZ108">
            <v>5.5590204894499999E-2</v>
          </cell>
          <cell r="GA108">
            <v>-2.7688078582300001E-2</v>
          </cell>
          <cell r="GB108">
            <v>3.9171691983899998E-2</v>
          </cell>
          <cell r="GC108">
            <v>0.12141355127099999</v>
          </cell>
          <cell r="GD108">
            <v>0.102008104324</v>
          </cell>
          <cell r="GE108">
            <v>-9.1932034120000006E-3</v>
          </cell>
          <cell r="GF108">
            <v>0.19337628781800001</v>
          </cell>
          <cell r="GG108">
            <v>-1.9754325970999999E-2</v>
          </cell>
          <cell r="GH108">
            <v>1.1689046397799999E-2</v>
          </cell>
          <cell r="GI108">
            <v>-4.9548760056500003E-2</v>
          </cell>
          <cell r="GJ108">
            <v>0.1828969419</v>
          </cell>
          <cell r="GK108">
            <v>0.14656478166600001</v>
          </cell>
          <cell r="GL108">
            <v>-0.137059673667</v>
          </cell>
          <cell r="GM108">
            <v>0.154788419604</v>
          </cell>
          <cell r="GN108">
            <v>0.116351388395</v>
          </cell>
          <cell r="GO108">
            <v>9.7882136702499997E-2</v>
          </cell>
          <cell r="GP108">
            <v>1.31958918646E-2</v>
          </cell>
          <cell r="GQ108">
            <v>0.301343381405</v>
          </cell>
          <cell r="GR108">
            <v>8.7400041520599991E-3</v>
          </cell>
          <cell r="GS108">
            <v>0.105840437114</v>
          </cell>
          <cell r="GT108">
            <v>6.6481865942499996E-2</v>
          </cell>
          <cell r="GU108">
            <v>-8.4819033742000005E-2</v>
          </cell>
          <cell r="GV108">
            <v>0</v>
          </cell>
          <cell r="GW108">
            <v>6.1497632414100001E-2</v>
          </cell>
          <cell r="GX108">
            <v>-0.106585517526</v>
          </cell>
          <cell r="GY108">
            <v>4.1120048612399998E-2</v>
          </cell>
          <cell r="GZ108">
            <v>5.1135245710599998E-2</v>
          </cell>
          <cell r="HA108">
            <v>-1.08498912305E-2</v>
          </cell>
          <cell r="HB108">
            <v>3.98484952748E-2</v>
          </cell>
          <cell r="HC108">
            <v>3.6756578832899997E-2</v>
          </cell>
          <cell r="HD108">
            <v>0.29008135199500001</v>
          </cell>
          <cell r="HE108">
            <v>0.12307661026699999</v>
          </cell>
          <cell r="HF108">
            <v>-7.1517176926100004E-2</v>
          </cell>
          <cell r="HG108">
            <v>0.25227111578</v>
          </cell>
          <cell r="HH108">
            <v>0.37570658326099998</v>
          </cell>
          <cell r="HI108">
            <v>-9.2358915135299993E-3</v>
          </cell>
          <cell r="HJ108">
            <v>9.2888310551600003E-2</v>
          </cell>
          <cell r="HK108">
            <v>-9.1445058584200004E-2</v>
          </cell>
          <cell r="HL108">
            <v>0.11788092553600001</v>
          </cell>
          <cell r="HM108">
            <v>8.6952038109299995E-2</v>
          </cell>
          <cell r="HN108">
            <v>6.6660374403000003E-2</v>
          </cell>
          <cell r="HO108">
            <v>8.1006102263899996E-2</v>
          </cell>
          <cell r="HP108">
            <v>0.16882871091400001</v>
          </cell>
          <cell r="HQ108">
            <v>-3.4548576921200003E-2</v>
          </cell>
          <cell r="HR108">
            <v>0.140122577548</v>
          </cell>
          <cell r="HS108">
            <v>3.0612401664300001E-2</v>
          </cell>
          <cell r="HT108">
            <v>0.15563426911799999</v>
          </cell>
          <cell r="HU108">
            <v>0.17597222328199999</v>
          </cell>
          <cell r="HV108">
            <v>0.13245485723</v>
          </cell>
          <cell r="HW108">
            <v>0.11705783754599999</v>
          </cell>
          <cell r="HX108">
            <v>0.306330323219</v>
          </cell>
          <cell r="HY108">
            <v>3.39281447232E-2</v>
          </cell>
          <cell r="HZ108">
            <v>1.97035260499E-2</v>
          </cell>
          <cell r="IA108">
            <v>-5.30283115804E-2</v>
          </cell>
          <cell r="IB108">
            <v>5.7228971272699998E-2</v>
          </cell>
          <cell r="IC108">
            <v>9.5901563763599994E-3</v>
          </cell>
          <cell r="ID108">
            <v>0.186262235045</v>
          </cell>
          <cell r="IE108">
            <v>4.4269055128099997E-2</v>
          </cell>
          <cell r="IF108">
            <v>6.6312305629300003E-2</v>
          </cell>
          <cell r="IG108">
            <v>5.49856498837E-2</v>
          </cell>
          <cell r="IH108">
            <v>-7.3111057281499997E-2</v>
          </cell>
          <cell r="II108">
            <v>0.19496266543900001</v>
          </cell>
          <cell r="IJ108">
            <v>7.0147505030000003E-3</v>
          </cell>
          <cell r="IK108">
            <v>-7.0816650986699994E-2</v>
          </cell>
          <cell r="IL108">
            <v>0.135865613818</v>
          </cell>
          <cell r="IM108">
            <v>0.16661553084899999</v>
          </cell>
          <cell r="IN108">
            <v>6.45940154791E-2</v>
          </cell>
          <cell r="IO108">
            <v>3.3615276217499997E-2</v>
          </cell>
          <cell r="IP108">
            <v>-0.16131387651000001</v>
          </cell>
          <cell r="IQ108">
            <v>3.9574626833199997E-2</v>
          </cell>
          <cell r="IR108">
            <v>8.1862933933700005E-2</v>
          </cell>
          <cell r="IS108">
            <v>0.110994398594</v>
          </cell>
          <cell r="IT108">
            <v>0.73754113912599994</v>
          </cell>
        </row>
        <row r="109">
          <cell r="A109" t="str">
            <v>SNP_CN_4327293_T181C_T61A_ethA</v>
          </cell>
          <cell r="B109">
            <v>2.0579906180499999E-2</v>
          </cell>
          <cell r="C109">
            <v>-2.61185709387E-2</v>
          </cell>
          <cell r="D109">
            <v>6.7434720695000006E-2</v>
          </cell>
          <cell r="E109">
            <v>1.10362060368E-2</v>
          </cell>
          <cell r="F109">
            <v>-4.6767559833800001E-3</v>
          </cell>
          <cell r="G109">
            <v>1.37185677886E-2</v>
          </cell>
          <cell r="H109">
            <v>5.3055714815899999E-3</v>
          </cell>
          <cell r="I109">
            <v>5.1074242219299997E-3</v>
          </cell>
          <cell r="J109">
            <v>4.5719139277900001E-2</v>
          </cell>
          <cell r="K109">
            <v>9.8290383815800006E-2</v>
          </cell>
          <cell r="L109">
            <v>3.0996441841100002E-2</v>
          </cell>
          <cell r="M109">
            <v>4.80291731656E-2</v>
          </cell>
          <cell r="N109">
            <v>-1.39105869457E-2</v>
          </cell>
          <cell r="O109">
            <v>8.0699630081700002E-2</v>
          </cell>
          <cell r="P109">
            <v>4.2974486947100002E-2</v>
          </cell>
          <cell r="Q109">
            <v>1.5496706590100001E-2</v>
          </cell>
          <cell r="R109">
            <v>3.7944696843600002E-2</v>
          </cell>
          <cell r="S109">
            <v>-5.8689396828399999E-2</v>
          </cell>
          <cell r="T109">
            <v>5.1162518560899997E-2</v>
          </cell>
          <cell r="U109">
            <v>5.0053875893399996E-3</v>
          </cell>
          <cell r="V109">
            <v>6.1189915984899999E-2</v>
          </cell>
          <cell r="W109">
            <v>2.1405244246099998E-2</v>
          </cell>
          <cell r="X109">
            <v>7.2712063789399997E-2</v>
          </cell>
          <cell r="Y109">
            <v>0.109333954751</v>
          </cell>
          <cell r="Z109">
            <v>1.41773531213E-2</v>
          </cell>
          <cell r="AA109">
            <v>6.9968067109600005E-2</v>
          </cell>
          <cell r="AB109">
            <v>-6.6815942525899993E-2</v>
          </cell>
          <cell r="AC109">
            <v>-8.5724286735100005E-2</v>
          </cell>
          <cell r="AD109">
            <v>0.105780594051</v>
          </cell>
          <cell r="AE109">
            <v>-1.6728910850399999E-4</v>
          </cell>
          <cell r="AF109">
            <v>0.13025255501300001</v>
          </cell>
          <cell r="AG109">
            <v>1.8235174938999999E-2</v>
          </cell>
          <cell r="AH109">
            <v>4.2400397360299998E-2</v>
          </cell>
          <cell r="AI109">
            <v>0.13844583928599999</v>
          </cell>
          <cell r="AJ109">
            <v>1.65469385684E-3</v>
          </cell>
          <cell r="AK109">
            <v>0.122874327004</v>
          </cell>
          <cell r="AL109">
            <v>4.99587394297E-2</v>
          </cell>
          <cell r="AM109">
            <v>0.142923101783</v>
          </cell>
          <cell r="AN109">
            <v>-0.144681870937</v>
          </cell>
          <cell r="AO109">
            <v>9.8377570509899995E-2</v>
          </cell>
          <cell r="AP109">
            <v>2.3866973817300002E-2</v>
          </cell>
          <cell r="AQ109">
            <v>2.5029581040099998E-2</v>
          </cell>
          <cell r="AR109">
            <v>2.7885243296599999E-2</v>
          </cell>
          <cell r="AS109">
            <v>0.12648087739899999</v>
          </cell>
          <cell r="AT109">
            <v>1.91514920443E-2</v>
          </cell>
          <cell r="AU109">
            <v>0.128069743514</v>
          </cell>
          <cell r="AV109">
            <v>4.6288609504699998E-2</v>
          </cell>
          <cell r="AW109">
            <v>3.8676533848000003E-2</v>
          </cell>
          <cell r="AX109">
            <v>2.8914758935599999E-2</v>
          </cell>
          <cell r="AY109">
            <v>8.9574784040499997E-2</v>
          </cell>
          <cell r="AZ109">
            <v>-5.3125265985699999E-2</v>
          </cell>
          <cell r="BA109">
            <v>1.4363787136999999E-2</v>
          </cell>
          <cell r="BB109">
            <v>4.8904530703999999E-2</v>
          </cell>
          <cell r="BC109">
            <v>-1.0774773545600001E-2</v>
          </cell>
          <cell r="BD109">
            <v>1.31138926372E-2</v>
          </cell>
          <cell r="BE109">
            <v>5.5486116558299999E-2</v>
          </cell>
          <cell r="BF109">
            <v>3.7870105356000001E-2</v>
          </cell>
          <cell r="BG109">
            <v>5.55070787668E-2</v>
          </cell>
          <cell r="BH109">
            <v>2.61497367173E-2</v>
          </cell>
          <cell r="BI109">
            <v>1.9035734236199999E-2</v>
          </cell>
          <cell r="BJ109">
            <v>4.4337164610599999E-2</v>
          </cell>
          <cell r="BK109">
            <v>0.102526426315</v>
          </cell>
          <cell r="BL109">
            <v>5.0911758095000002E-2</v>
          </cell>
          <cell r="BM109">
            <v>4.0452562272499999E-2</v>
          </cell>
          <cell r="BN109">
            <v>5.0723683089E-2</v>
          </cell>
          <cell r="BO109">
            <v>2.7957754209599998E-2</v>
          </cell>
          <cell r="BP109">
            <v>-5.3000159561600001E-2</v>
          </cell>
          <cell r="BQ109">
            <v>9.3114361167000004E-2</v>
          </cell>
          <cell r="BR109">
            <v>-3.21824401617E-2</v>
          </cell>
          <cell r="BS109">
            <v>-6.9911554455799996E-2</v>
          </cell>
          <cell r="BT109">
            <v>-5.1254797726900003E-2</v>
          </cell>
          <cell r="BU109">
            <v>2.2806657478200001E-2</v>
          </cell>
          <cell r="BV109">
            <v>-6.0952603816999996E-3</v>
          </cell>
          <cell r="BW109">
            <v>0.112341374159</v>
          </cell>
          <cell r="BX109">
            <v>4.1312068700800002E-2</v>
          </cell>
          <cell r="BY109">
            <v>7.7437296509699993E-2</v>
          </cell>
          <cell r="BZ109">
            <v>0.10645823180699999</v>
          </cell>
          <cell r="CA109">
            <v>1.7174035310700001E-2</v>
          </cell>
          <cell r="CB109">
            <v>4.45237383246E-2</v>
          </cell>
          <cell r="CC109">
            <v>3.28740291297E-2</v>
          </cell>
          <cell r="CD109">
            <v>0.15317232906799999</v>
          </cell>
          <cell r="CE109">
            <v>4.3297205120299996E-3</v>
          </cell>
          <cell r="CF109">
            <v>5.61238527298E-2</v>
          </cell>
          <cell r="CG109">
            <v>0.116856858134</v>
          </cell>
          <cell r="CH109">
            <v>0.109704114497</v>
          </cell>
          <cell r="CI109">
            <v>5.5559303611500001E-2</v>
          </cell>
          <cell r="CJ109">
            <v>-1.0438611730900001E-2</v>
          </cell>
          <cell r="CK109">
            <v>4.6710453927499999E-2</v>
          </cell>
          <cell r="CL109">
            <v>-2.2512314841200001E-2</v>
          </cell>
          <cell r="CM109">
            <v>6.0575146228100001E-2</v>
          </cell>
          <cell r="CN109">
            <v>2.45903828181E-3</v>
          </cell>
          <cell r="CO109">
            <v>4.64871153235E-2</v>
          </cell>
          <cell r="CP109">
            <v>0.12441936880399999</v>
          </cell>
          <cell r="CQ109">
            <v>-4.4902369380000001E-2</v>
          </cell>
          <cell r="CR109">
            <v>-6.9544121622999999E-2</v>
          </cell>
          <cell r="CS109">
            <v>8.9003974571799996E-3</v>
          </cell>
          <cell r="CT109">
            <v>0.11422673612799999</v>
          </cell>
          <cell r="CU109">
            <v>5.9560546651499999E-3</v>
          </cell>
          <cell r="CV109">
            <v>5.9849709272399999E-2</v>
          </cell>
          <cell r="CW109">
            <v>3.0429463833599998E-2</v>
          </cell>
          <cell r="CX109">
            <v>7.9094711691099998E-3</v>
          </cell>
          <cell r="CY109">
            <v>1.86346117407E-2</v>
          </cell>
          <cell r="CZ109">
            <v>3.5327754914800003E-2</v>
          </cell>
          <cell r="DA109">
            <v>-1.35274836794E-2</v>
          </cell>
          <cell r="DB109">
            <v>3.6024048924399997E-2</v>
          </cell>
          <cell r="DC109">
            <v>-4.6548452228300001E-2</v>
          </cell>
          <cell r="DD109">
            <v>1.73169409391E-3</v>
          </cell>
          <cell r="DE109">
            <v>0.14023989439000001</v>
          </cell>
          <cell r="DF109">
            <v>8.8762737810599998E-2</v>
          </cell>
          <cell r="DG109">
            <v>3.4382235258799999E-2</v>
          </cell>
          <cell r="DH109">
            <v>1.5792811755100001E-3</v>
          </cell>
          <cell r="DI109">
            <v>4.4335167855000003E-2</v>
          </cell>
          <cell r="DJ109">
            <v>0.14545951783700001</v>
          </cell>
          <cell r="DK109">
            <v>-2.7631791308499999E-2</v>
          </cell>
          <cell r="DL109">
            <v>1.7629425972700001E-2</v>
          </cell>
          <cell r="DM109">
            <v>5.6661263108299997E-2</v>
          </cell>
          <cell r="DN109">
            <v>6.9995723664800003E-2</v>
          </cell>
          <cell r="DO109">
            <v>0.11259971559</v>
          </cell>
          <cell r="DP109">
            <v>0</v>
          </cell>
          <cell r="DQ109">
            <v>1.7292953562000001E-3</v>
          </cell>
          <cell r="DR109">
            <v>3.74687532894E-3</v>
          </cell>
          <cell r="DS109">
            <v>1.2678879313199999E-2</v>
          </cell>
          <cell r="DT109">
            <v>-7.5572088360799997E-2</v>
          </cell>
          <cell r="DU109">
            <v>1.6750909388100001E-2</v>
          </cell>
          <cell r="DV109">
            <v>2.0860875025399999E-2</v>
          </cell>
          <cell r="DW109">
            <v>3.18005047739E-2</v>
          </cell>
          <cell r="DX109">
            <v>-2.9360637068699999E-2</v>
          </cell>
          <cell r="DY109">
            <v>-5.37028489634E-3</v>
          </cell>
          <cell r="DZ109">
            <v>0.121083348989</v>
          </cell>
          <cell r="EA109">
            <v>-0.138907253742</v>
          </cell>
          <cell r="EB109">
            <v>3.0021609738499998E-2</v>
          </cell>
          <cell r="EC109">
            <v>0.15214474499200001</v>
          </cell>
          <cell r="ED109">
            <v>6.2468431890000002E-2</v>
          </cell>
          <cell r="EE109">
            <v>0.11466665566000001</v>
          </cell>
          <cell r="EF109">
            <v>0.12985572218899999</v>
          </cell>
          <cell r="EG109">
            <v>5.5175561457900001E-2</v>
          </cell>
          <cell r="EH109">
            <v>8.2470968365700004E-2</v>
          </cell>
          <cell r="EI109">
            <v>7.8212678432500002E-2</v>
          </cell>
          <cell r="EJ109">
            <v>9.0420596301600001E-2</v>
          </cell>
          <cell r="EK109">
            <v>-2.7026632800700001E-2</v>
          </cell>
          <cell r="EL109">
            <v>0.117913804948</v>
          </cell>
          <cell r="EM109">
            <v>-2.66827661544E-2</v>
          </cell>
          <cell r="EN109">
            <v>-5.5400334298600001E-2</v>
          </cell>
          <cell r="EO109">
            <v>0.110398299992</v>
          </cell>
          <cell r="EP109">
            <v>0.11365339905000001</v>
          </cell>
          <cell r="EQ109">
            <v>0</v>
          </cell>
          <cell r="ER109">
            <v>9.84936058521E-2</v>
          </cell>
          <cell r="ES109">
            <v>2.9994474723899999E-2</v>
          </cell>
          <cell r="ET109">
            <v>-5.8599960058900002E-2</v>
          </cell>
          <cell r="EU109">
            <v>4.4337805360600002E-2</v>
          </cell>
          <cell r="EV109">
            <v>1.6543962061399999E-2</v>
          </cell>
          <cell r="EW109">
            <v>2.52007246017E-2</v>
          </cell>
          <cell r="EX109">
            <v>7.0266239345099998E-2</v>
          </cell>
          <cell r="EY109">
            <v>6.0118302702900001E-2</v>
          </cell>
          <cell r="EZ109">
            <v>4.2066119611300003E-2</v>
          </cell>
          <cell r="FA109">
            <v>2.6196407154200001E-2</v>
          </cell>
          <cell r="FB109">
            <v>-8.1128785386699997E-3</v>
          </cell>
          <cell r="FC109">
            <v>0</v>
          </cell>
          <cell r="FD109">
            <v>5.6550614535800001E-2</v>
          </cell>
          <cell r="FE109">
            <v>-2.7349516749400001E-2</v>
          </cell>
          <cell r="FF109">
            <v>0.17552411556200001</v>
          </cell>
          <cell r="FG109">
            <v>9.6686229109800001E-2</v>
          </cell>
          <cell r="FH109">
            <v>8.3054430782800004E-2</v>
          </cell>
          <cell r="FI109">
            <v>1.00477105007E-2</v>
          </cell>
          <cell r="FJ109">
            <v>3.08445896953E-2</v>
          </cell>
          <cell r="FK109">
            <v>1.04812709615E-2</v>
          </cell>
          <cell r="FL109">
            <v>9.0584412217099994E-2</v>
          </cell>
          <cell r="FM109">
            <v>4.09084782004E-2</v>
          </cell>
          <cell r="FN109">
            <v>-1.53037616983E-2</v>
          </cell>
          <cell r="FO109">
            <v>0.103051230311</v>
          </cell>
          <cell r="FP109">
            <v>1.9683688878999999E-2</v>
          </cell>
          <cell r="FQ109">
            <v>-6.3093960285199993E-2</v>
          </cell>
          <cell r="FR109">
            <v>5.8632148429800003E-3</v>
          </cell>
          <cell r="FS109">
            <v>2.50974278897E-2</v>
          </cell>
          <cell r="FT109">
            <v>9.1836169362099998E-2</v>
          </cell>
          <cell r="FU109">
            <v>4.17110696435E-2</v>
          </cell>
          <cell r="FV109">
            <v>2.90337298065E-2</v>
          </cell>
          <cell r="FW109">
            <v>0.108384735882</v>
          </cell>
          <cell r="FX109">
            <v>2.56754327565E-2</v>
          </cell>
          <cell r="FY109">
            <v>9.9042028188700004E-2</v>
          </cell>
          <cell r="FZ109">
            <v>-2.7113016694799999E-2</v>
          </cell>
          <cell r="GA109">
            <v>6.4821921288999995E-2</v>
          </cell>
          <cell r="GB109">
            <v>9.5060452818899993E-2</v>
          </cell>
          <cell r="GC109">
            <v>8.0257475376099993E-2</v>
          </cell>
          <cell r="GD109">
            <v>5.1753368228699997E-2</v>
          </cell>
          <cell r="GE109">
            <v>1.33300451562E-2</v>
          </cell>
          <cell r="GF109">
            <v>1.4521735720299999E-2</v>
          </cell>
          <cell r="GG109">
            <v>-1.3407476246400001E-2</v>
          </cell>
          <cell r="GH109">
            <v>0</v>
          </cell>
          <cell r="GI109">
            <v>-6.5293330699200004E-3</v>
          </cell>
          <cell r="GJ109">
            <v>-2.4672918021700001E-2</v>
          </cell>
          <cell r="GK109">
            <v>4.2105792090299998E-3</v>
          </cell>
          <cell r="GL109">
            <v>3.9540346711900001E-2</v>
          </cell>
          <cell r="GM109">
            <v>0.13573044538500001</v>
          </cell>
          <cell r="GN109">
            <v>-1.45716834813E-2</v>
          </cell>
          <cell r="GO109">
            <v>3.7398993968999997E-2</v>
          </cell>
          <cell r="GP109">
            <v>0.15634681284400001</v>
          </cell>
          <cell r="GQ109">
            <v>5.9891797602200002E-2</v>
          </cell>
          <cell r="GR109">
            <v>2.1558839827799998E-2</v>
          </cell>
          <cell r="GS109">
            <v>1.0122173465799999E-2</v>
          </cell>
          <cell r="GT109">
            <v>4.4759683310999998E-2</v>
          </cell>
          <cell r="GU109">
            <v>0.121970809996</v>
          </cell>
          <cell r="GV109">
            <v>5.0599355250599998E-2</v>
          </cell>
          <cell r="GW109">
            <v>-3.1214032322199999E-2</v>
          </cell>
          <cell r="GX109">
            <v>1.3664581812899999E-2</v>
          </cell>
          <cell r="GY109">
            <v>2.0739711821100001E-2</v>
          </cell>
          <cell r="GZ109">
            <v>0.101939812303</v>
          </cell>
          <cell r="HA109">
            <v>-2.156926319E-3</v>
          </cell>
          <cell r="HB109">
            <v>8.1943325698400002E-2</v>
          </cell>
          <cell r="HC109">
            <v>6.2781885266300005E-2</v>
          </cell>
          <cell r="HD109">
            <v>-3.1842481344900003E-2</v>
          </cell>
          <cell r="HE109">
            <v>0.106761217117</v>
          </cell>
          <cell r="HF109">
            <v>0.147283136845</v>
          </cell>
          <cell r="HG109">
            <v>-2.79257595539E-2</v>
          </cell>
          <cell r="HH109">
            <v>7.2886296547899996E-3</v>
          </cell>
          <cell r="HI109">
            <v>9.5282355323399997E-3</v>
          </cell>
          <cell r="HJ109">
            <v>-1.79503671825E-2</v>
          </cell>
          <cell r="HK109">
            <v>4.56817001104E-2</v>
          </cell>
          <cell r="HL109">
            <v>3.1891081482199997E-2</v>
          </cell>
          <cell r="HM109">
            <v>0.13554340601000001</v>
          </cell>
          <cell r="HN109">
            <v>0.106696859002</v>
          </cell>
          <cell r="HO109">
            <v>-3.0126722529500001E-2</v>
          </cell>
          <cell r="HP109">
            <v>9.42888408899E-2</v>
          </cell>
          <cell r="HQ109">
            <v>6.0527618974400003E-2</v>
          </cell>
          <cell r="HR109">
            <v>0.114210925996</v>
          </cell>
          <cell r="HS109">
            <v>5.5366601794999998E-2</v>
          </cell>
          <cell r="HT109">
            <v>0.12249480933</v>
          </cell>
          <cell r="HU109">
            <v>1.8596699461299999E-2</v>
          </cell>
          <cell r="HV109">
            <v>7.4939355254199994E-2</v>
          </cell>
          <cell r="HW109">
            <v>-6.81327655911E-2</v>
          </cell>
          <cell r="HX109">
            <v>1.1494259349999999E-2</v>
          </cell>
          <cell r="HY109">
            <v>2.0946063101300001E-2</v>
          </cell>
          <cell r="HZ109">
            <v>2.1319694817099999E-2</v>
          </cell>
          <cell r="IA109">
            <v>6.0464404523400003E-2</v>
          </cell>
          <cell r="IB109">
            <v>0.138097152114</v>
          </cell>
          <cell r="IC109">
            <v>2.4489048868400001E-2</v>
          </cell>
          <cell r="ID109">
            <v>8.1828571855999996E-2</v>
          </cell>
          <cell r="IE109">
            <v>1.1404999531800001E-2</v>
          </cell>
          <cell r="IF109">
            <v>4.8218365758699998E-2</v>
          </cell>
          <cell r="IG109">
            <v>3.3258736133600003E-2</v>
          </cell>
          <cell r="IH109">
            <v>-4.7444619122000002E-4</v>
          </cell>
          <cell r="II109">
            <v>4.26499061286E-2</v>
          </cell>
          <cell r="IJ109">
            <v>-4.6114735305299998E-2</v>
          </cell>
          <cell r="IK109">
            <v>4.5270361006299997E-2</v>
          </cell>
          <cell r="IL109">
            <v>8.1290736794499996E-2</v>
          </cell>
          <cell r="IM109">
            <v>0.12496336549500001</v>
          </cell>
          <cell r="IN109">
            <v>5.9156350791500001E-2</v>
          </cell>
          <cell r="IO109">
            <v>4.3262664228700003E-2</v>
          </cell>
          <cell r="IP109">
            <v>4.2561497539299997E-2</v>
          </cell>
          <cell r="IQ109">
            <v>-2.6124883443099999E-2</v>
          </cell>
          <cell r="IR109">
            <v>3.8688905537099999E-2</v>
          </cell>
          <cell r="IS109">
            <v>5.5058281868700001E-2</v>
          </cell>
          <cell r="IT109">
            <v>0.70269000530199999</v>
          </cell>
        </row>
        <row r="110">
          <cell r="A110" t="str">
            <v>SNP_CN_4327289_A185T_L62Q_ethA</v>
          </cell>
          <cell r="B110">
            <v>-9.5679476857200005E-2</v>
          </cell>
          <cell r="C110">
            <v>-9.6396580338500001E-2</v>
          </cell>
          <cell r="D110">
            <v>-8.6793705821000003E-2</v>
          </cell>
          <cell r="E110">
            <v>-0.102679789066</v>
          </cell>
          <cell r="F110">
            <v>-9.8174393176999997E-2</v>
          </cell>
          <cell r="G110">
            <v>-8.9758403599299999E-2</v>
          </cell>
          <cell r="H110">
            <v>0</v>
          </cell>
          <cell r="I110">
            <v>-0.148272529244</v>
          </cell>
          <cell r="J110">
            <v>-0.19978864491000001</v>
          </cell>
          <cell r="K110">
            <v>0</v>
          </cell>
          <cell r="L110">
            <v>-0.156793653965</v>
          </cell>
          <cell r="M110">
            <v>-6.4682893455000001E-2</v>
          </cell>
          <cell r="N110">
            <v>-0.170828163624</v>
          </cell>
          <cell r="O110">
            <v>0</v>
          </cell>
          <cell r="P110">
            <v>-0.111575782299</v>
          </cell>
          <cell r="Q110">
            <v>-0.114528313279</v>
          </cell>
          <cell r="R110">
            <v>-0.10421027243100001</v>
          </cell>
          <cell r="S110">
            <v>-0.17866908013800001</v>
          </cell>
          <cell r="T110">
            <v>0.10924028605199999</v>
          </cell>
          <cell r="U110">
            <v>7.5067177414900002E-2</v>
          </cell>
          <cell r="V110">
            <v>-0.15759810805300001</v>
          </cell>
          <cell r="W110">
            <v>-0.122801192105</v>
          </cell>
          <cell r="X110">
            <v>-0.180916532874</v>
          </cell>
          <cell r="Y110">
            <v>-0.19703057408300001</v>
          </cell>
          <cell r="Z110">
            <v>-0.12458067387299999</v>
          </cell>
          <cell r="AA110">
            <v>0</v>
          </cell>
          <cell r="AB110">
            <v>8.9034155011200003E-2</v>
          </cell>
          <cell r="AC110">
            <v>-0.11992649733999999</v>
          </cell>
          <cell r="AD110">
            <v>0</v>
          </cell>
          <cell r="AE110">
            <v>9.2450700700299995E-2</v>
          </cell>
          <cell r="AF110">
            <v>-0.17194315791100001</v>
          </cell>
          <cell r="AG110">
            <v>-0.123961150646</v>
          </cell>
          <cell r="AH110">
            <v>0.10754647851</v>
          </cell>
          <cell r="AI110">
            <v>-0.19123840332</v>
          </cell>
          <cell r="AJ110">
            <v>9.3639463186299995E-2</v>
          </cell>
          <cell r="AK110">
            <v>0</v>
          </cell>
          <cell r="AL110">
            <v>0.10816171765300001</v>
          </cell>
          <cell r="AM110">
            <v>0.10439714789399999</v>
          </cell>
          <cell r="AN110">
            <v>-9.6517875790600005E-2</v>
          </cell>
          <cell r="AO110">
            <v>-0.139312669635</v>
          </cell>
          <cell r="AP110">
            <v>-0.207355216146</v>
          </cell>
          <cell r="AQ110">
            <v>9.9019177257999996E-2</v>
          </cell>
          <cell r="AR110">
            <v>8.7747067213099994E-2</v>
          </cell>
          <cell r="AS110">
            <v>-0.112391017377</v>
          </cell>
          <cell r="AT110">
            <v>9.4039127230599998E-2</v>
          </cell>
          <cell r="AU110">
            <v>-0.173189878464</v>
          </cell>
          <cell r="AV110">
            <v>-0.14716745913000001</v>
          </cell>
          <cell r="AW110">
            <v>-0.16716808080699999</v>
          </cell>
          <cell r="AX110">
            <v>-0.22039890289299999</v>
          </cell>
          <cell r="AY110">
            <v>-0.159145191312</v>
          </cell>
          <cell r="AZ110">
            <v>0.12264514714499999</v>
          </cell>
          <cell r="BA110">
            <v>0.131052955985</v>
          </cell>
          <cell r="BB110">
            <v>0</v>
          </cell>
          <cell r="BC110">
            <v>0</v>
          </cell>
          <cell r="BD110">
            <v>-0.19021694362200001</v>
          </cell>
          <cell r="BE110">
            <v>8.6107119917900002E-2</v>
          </cell>
          <cell r="BF110">
            <v>-8.5708133876299997E-2</v>
          </cell>
          <cell r="BG110">
            <v>-0.12651039659999999</v>
          </cell>
          <cell r="BH110">
            <v>-0.17094099521600001</v>
          </cell>
          <cell r="BI110">
            <v>-8.9407145977000002E-2</v>
          </cell>
          <cell r="BJ110">
            <v>-0.153388664126</v>
          </cell>
          <cell r="BK110">
            <v>-0.100886859</v>
          </cell>
          <cell r="BL110">
            <v>-0.12741559743899999</v>
          </cell>
          <cell r="BM110">
            <v>-0.13672032952300001</v>
          </cell>
          <cell r="BN110">
            <v>-0.17605789005799999</v>
          </cell>
          <cell r="BO110">
            <v>-0.112155079842</v>
          </cell>
          <cell r="BP110">
            <v>-0.111024074256</v>
          </cell>
          <cell r="BQ110">
            <v>0.13694134354599999</v>
          </cell>
          <cell r="BR110">
            <v>8.6972318589700004E-2</v>
          </cell>
          <cell r="BS110">
            <v>-0.111139774323</v>
          </cell>
          <cell r="BT110">
            <v>8.5444442927799999E-2</v>
          </cell>
          <cell r="BU110">
            <v>-0.146652311087</v>
          </cell>
          <cell r="BV110">
            <v>-0.173668280244</v>
          </cell>
          <cell r="BW110">
            <v>0.122315041721</v>
          </cell>
          <cell r="BX110">
            <v>-0.135519906878</v>
          </cell>
          <cell r="BY110">
            <v>-0.168999016285</v>
          </cell>
          <cell r="BZ110">
            <v>-0.14999680221100001</v>
          </cell>
          <cell r="CA110">
            <v>7.0516742765900003E-2</v>
          </cell>
          <cell r="CB110">
            <v>0</v>
          </cell>
          <cell r="CC110">
            <v>-9.3599021434800006E-2</v>
          </cell>
          <cell r="CD110">
            <v>0.104955121875</v>
          </cell>
          <cell r="CE110">
            <v>-0.134404331446</v>
          </cell>
          <cell r="CF110">
            <v>7.6185308396800003E-2</v>
          </cell>
          <cell r="CG110">
            <v>7.8833192586899997E-2</v>
          </cell>
          <cell r="CH110">
            <v>-0.171187385917</v>
          </cell>
          <cell r="CI110">
            <v>-0.18954090774099999</v>
          </cell>
          <cell r="CJ110">
            <v>-0.193078756332</v>
          </cell>
          <cell r="CK110">
            <v>-0.112597368658</v>
          </cell>
          <cell r="CL110">
            <v>6.7677147686500003E-2</v>
          </cell>
          <cell r="CM110">
            <v>-0.20814074575899999</v>
          </cell>
          <cell r="CN110">
            <v>-0.11425803601700001</v>
          </cell>
          <cell r="CO110">
            <v>8.9922599494500002E-2</v>
          </cell>
          <cell r="CP110">
            <v>-0.201098412275</v>
          </cell>
          <cell r="CQ110">
            <v>-0.13851684331899999</v>
          </cell>
          <cell r="CR110">
            <v>-0.12730446457899999</v>
          </cell>
          <cell r="CS110">
            <v>-0.108317516744</v>
          </cell>
          <cell r="CT110">
            <v>-0.11512415111099999</v>
          </cell>
          <cell r="CU110">
            <v>-0.135466903448</v>
          </cell>
          <cell r="CV110">
            <v>0</v>
          </cell>
          <cell r="CW110">
            <v>8.9589729905100002E-2</v>
          </cell>
          <cell r="CX110">
            <v>8.6259908974199995E-2</v>
          </cell>
          <cell r="CY110">
            <v>-0.11749682575500001</v>
          </cell>
          <cell r="CZ110">
            <v>0</v>
          </cell>
          <cell r="DA110">
            <v>0.117091044784</v>
          </cell>
          <cell r="DB110">
            <v>-0.14760331809499999</v>
          </cell>
          <cell r="DC110">
            <v>0</v>
          </cell>
          <cell r="DD110">
            <v>-0.16597664356200001</v>
          </cell>
          <cell r="DE110">
            <v>-0.142228126526</v>
          </cell>
          <cell r="DF110">
            <v>0</v>
          </cell>
          <cell r="DG110">
            <v>0.10750800371200001</v>
          </cell>
          <cell r="DH110">
            <v>-0.126640632749</v>
          </cell>
          <cell r="DI110">
            <v>-0.204161450267</v>
          </cell>
          <cell r="DJ110">
            <v>-0.13832134008399999</v>
          </cell>
          <cell r="DK110">
            <v>0</v>
          </cell>
          <cell r="DL110">
            <v>-0.17617246508600001</v>
          </cell>
          <cell r="DM110">
            <v>-9.87013503909E-2</v>
          </cell>
          <cell r="DN110">
            <v>-0.123114570975</v>
          </cell>
          <cell r="DO110">
            <v>-0.16753272712200001</v>
          </cell>
          <cell r="DP110">
            <v>0.10066394507900001</v>
          </cell>
          <cell r="DQ110">
            <v>-0.100047744811</v>
          </cell>
          <cell r="DR110">
            <v>0.103422127664</v>
          </cell>
          <cell r="DS110">
            <v>-0.11284498125300001</v>
          </cell>
          <cell r="DT110">
            <v>0.11065021157300001</v>
          </cell>
          <cell r="DU110">
            <v>0</v>
          </cell>
          <cell r="DV110">
            <v>-0.122562371194</v>
          </cell>
          <cell r="DW110">
            <v>0.11951585114</v>
          </cell>
          <cell r="DX110">
            <v>-0.122522510588</v>
          </cell>
          <cell r="DY110">
            <v>-0.18185466527899999</v>
          </cell>
          <cell r="DZ110">
            <v>7.8473858535300006E-2</v>
          </cell>
          <cell r="EA110">
            <v>-0.14447103440799999</v>
          </cell>
          <cell r="EB110">
            <v>-0.13639718294100001</v>
          </cell>
          <cell r="EC110">
            <v>6.8767234683E-2</v>
          </cell>
          <cell r="ED110">
            <v>-0.16388896107699999</v>
          </cell>
          <cell r="EE110">
            <v>-0.11208537966</v>
          </cell>
          <cell r="EF110">
            <v>-0.169900134206</v>
          </cell>
          <cell r="EG110">
            <v>-0.14383889734700001</v>
          </cell>
          <cell r="EH110">
            <v>-6.2896877527199996E-2</v>
          </cell>
          <cell r="EI110">
            <v>0</v>
          </cell>
          <cell r="EJ110">
            <v>-0.18451032042500001</v>
          </cell>
          <cell r="EK110">
            <v>9.6106842160200004E-2</v>
          </cell>
          <cell r="EL110">
            <v>-0.155222788453</v>
          </cell>
          <cell r="EM110">
            <v>0</v>
          </cell>
          <cell r="EN110">
            <v>-0.21977336704700001</v>
          </cell>
          <cell r="EO110">
            <v>-0.115091085434</v>
          </cell>
          <cell r="EP110">
            <v>-0.165679469705</v>
          </cell>
          <cell r="EQ110">
            <v>8.76830816269E-2</v>
          </cell>
          <cell r="ER110">
            <v>0.109165750444</v>
          </cell>
          <cell r="ES110">
            <v>-0.117033682764</v>
          </cell>
          <cell r="ET110">
            <v>-0.13853280246300001</v>
          </cell>
          <cell r="EU110">
            <v>-0.102492429316</v>
          </cell>
          <cell r="EV110">
            <v>-0.19842888414900001</v>
          </cell>
          <cell r="EW110">
            <v>-0.193074032664</v>
          </cell>
          <cell r="EX110">
            <v>-0.10971129685600001</v>
          </cell>
          <cell r="EY110">
            <v>8.4439739584900003E-2</v>
          </cell>
          <cell r="EZ110">
            <v>9.1707639396199997E-2</v>
          </cell>
          <cell r="FA110">
            <v>-0.17404332756999999</v>
          </cell>
          <cell r="FB110">
            <v>-0.16422994434800001</v>
          </cell>
          <cell r="FC110">
            <v>-0.193705976009</v>
          </cell>
          <cell r="FD110">
            <v>0.116816930473</v>
          </cell>
          <cell r="FE110">
            <v>-0.17429670691499999</v>
          </cell>
          <cell r="FF110">
            <v>-0.160498723388</v>
          </cell>
          <cell r="FG110">
            <v>0</v>
          </cell>
          <cell r="FH110">
            <v>7.2903849184500005E-2</v>
          </cell>
          <cell r="FI110">
            <v>-0.187765702605</v>
          </cell>
          <cell r="FJ110">
            <v>-0.11817137897</v>
          </cell>
          <cell r="FK110">
            <v>-0.20028997957700001</v>
          </cell>
          <cell r="FL110">
            <v>0.101772420108</v>
          </cell>
          <cell r="FM110">
            <v>-0.148429721594</v>
          </cell>
          <cell r="FN110">
            <v>-9.3926854431599996E-2</v>
          </cell>
          <cell r="FO110">
            <v>-0.21189844608300001</v>
          </cell>
          <cell r="FP110">
            <v>-0.160474106669</v>
          </cell>
          <cell r="FQ110">
            <v>0.115843906999</v>
          </cell>
          <cell r="FR110">
            <v>-0.20706425607199999</v>
          </cell>
          <cell r="FS110">
            <v>-0.206334263086</v>
          </cell>
          <cell r="FT110">
            <v>-0.14879785478099999</v>
          </cell>
          <cell r="FU110">
            <v>-0.120734766126</v>
          </cell>
          <cell r="FV110">
            <v>-0.12933900952300001</v>
          </cell>
          <cell r="FW110">
            <v>-0.15236586332300001</v>
          </cell>
          <cell r="FX110">
            <v>0.125281095505</v>
          </cell>
          <cell r="FY110">
            <v>-0.16844220459500001</v>
          </cell>
          <cell r="FZ110">
            <v>8.3758182823699998E-2</v>
          </cell>
          <cell r="GA110">
            <v>-0.151360139251</v>
          </cell>
          <cell r="GB110">
            <v>-0.22209757566499999</v>
          </cell>
          <cell r="GC110">
            <v>-0.18211501836800001</v>
          </cell>
          <cell r="GD110">
            <v>-0.116909049451</v>
          </cell>
          <cell r="GE110">
            <v>-0.216111198068</v>
          </cell>
          <cell r="GF110">
            <v>-0.104361459613</v>
          </cell>
          <cell r="GG110">
            <v>-0.16476455330799999</v>
          </cell>
          <cell r="GH110">
            <v>-0.137279212475</v>
          </cell>
          <cell r="GI110">
            <v>-0.159454509616</v>
          </cell>
          <cell r="GJ110">
            <v>-0.152288720012</v>
          </cell>
          <cell r="GK110">
            <v>-0.10273803770499999</v>
          </cell>
          <cell r="GL110">
            <v>-0.11638533324</v>
          </cell>
          <cell r="GM110">
            <v>-0.115746408701</v>
          </cell>
          <cell r="GN110">
            <v>0.104547023773</v>
          </cell>
          <cell r="GO110">
            <v>9.3940645456300001E-2</v>
          </cell>
          <cell r="GP110">
            <v>0.12618325650699999</v>
          </cell>
          <cell r="GQ110">
            <v>0.10856171697399999</v>
          </cell>
          <cell r="GR110">
            <v>7.7691107988399996E-2</v>
          </cell>
          <cell r="GS110">
            <v>-0.131801396608</v>
          </cell>
          <cell r="GT110">
            <v>-0.14780589938200001</v>
          </cell>
          <cell r="GU110">
            <v>-0.189435079694</v>
          </cell>
          <cell r="GV110">
            <v>0</v>
          </cell>
          <cell r="GW110">
            <v>-0.24070802330999999</v>
          </cell>
          <cell r="GX110">
            <v>8.6867831647400001E-2</v>
          </cell>
          <cell r="GY110">
            <v>-0.12927302718200001</v>
          </cell>
          <cell r="GZ110">
            <v>8.7370559573200002E-2</v>
          </cell>
          <cell r="HA110">
            <v>0</v>
          </cell>
          <cell r="HB110">
            <v>-0.12845291197299999</v>
          </cell>
          <cell r="HC110">
            <v>-0.14675612747700001</v>
          </cell>
          <cell r="HD110">
            <v>-0.17656704783400001</v>
          </cell>
          <cell r="HE110">
            <v>-0.115772098303</v>
          </cell>
          <cell r="HF110">
            <v>-0.17236612737199999</v>
          </cell>
          <cell r="HG110">
            <v>-0.21621716022500001</v>
          </cell>
          <cell r="HH110">
            <v>9.5383256673800002E-2</v>
          </cell>
          <cell r="HI110">
            <v>-0.105746030807</v>
          </cell>
          <cell r="HJ110">
            <v>-0.12085132300900001</v>
          </cell>
          <cell r="HK110">
            <v>-0.10907650738999999</v>
          </cell>
          <cell r="HL110">
            <v>-0.206096574664</v>
          </cell>
          <cell r="HM110">
            <v>-0.13218918442700001</v>
          </cell>
          <cell r="HN110">
            <v>-0.15607726573899999</v>
          </cell>
          <cell r="HO110">
            <v>7.6618023216699999E-2</v>
          </cell>
          <cell r="HP110">
            <v>-0.11271672695899999</v>
          </cell>
          <cell r="HQ110">
            <v>-0.22830656170800001</v>
          </cell>
          <cell r="HR110">
            <v>-0.17049223184599999</v>
          </cell>
          <cell r="HS110">
            <v>-0.127742081881</v>
          </cell>
          <cell r="HT110">
            <v>-0.131871342659</v>
          </cell>
          <cell r="HU110">
            <v>0</v>
          </cell>
          <cell r="HV110">
            <v>9.1055154800399996E-2</v>
          </cell>
          <cell r="HW110">
            <v>-7.9412877559700001E-2</v>
          </cell>
          <cell r="HX110">
            <v>-0.113896928728</v>
          </cell>
          <cell r="HY110">
            <v>0</v>
          </cell>
          <cell r="HZ110">
            <v>-0.104542523623</v>
          </cell>
          <cell r="IA110">
            <v>0.11003541201399999</v>
          </cell>
          <cell r="IB110">
            <v>6.9862365722700007E-2</v>
          </cell>
          <cell r="IC110">
            <v>-0.17748230695700001</v>
          </cell>
          <cell r="ID110">
            <v>-0.149449497461</v>
          </cell>
          <cell r="IE110">
            <v>0</v>
          </cell>
          <cell r="IF110">
            <v>0</v>
          </cell>
          <cell r="IG110">
            <v>9.2880666256E-2</v>
          </cell>
          <cell r="IH110">
            <v>-0.120663188398</v>
          </cell>
          <cell r="II110">
            <v>-0.117244467139</v>
          </cell>
          <cell r="IJ110">
            <v>-0.112758874893</v>
          </cell>
          <cell r="IK110">
            <v>9.8977394401999999E-2</v>
          </cell>
          <cell r="IL110">
            <v>-0.14308336377100001</v>
          </cell>
          <cell r="IM110">
            <v>-0.15776517987300001</v>
          </cell>
          <cell r="IN110">
            <v>7.5884908437700002E-2</v>
          </cell>
          <cell r="IO110">
            <v>-0.14584077894700001</v>
          </cell>
          <cell r="IP110">
            <v>-0.14930775761599999</v>
          </cell>
          <cell r="IQ110">
            <v>9.0580597519899997E-2</v>
          </cell>
          <cell r="IR110">
            <v>-7.2710998356300002E-2</v>
          </cell>
          <cell r="IS110">
            <v>0.109383501112</v>
          </cell>
          <cell r="IT110">
            <v>-0.66473460197400003</v>
          </cell>
        </row>
        <row r="111">
          <cell r="A111" t="str">
            <v>SNP_CN_4326676_G798C_S266R_ethA</v>
          </cell>
          <cell r="B111">
            <v>7.5337477028400004E-2</v>
          </cell>
          <cell r="C111">
            <v>2.3295430466500001E-2</v>
          </cell>
          <cell r="D111">
            <v>-0.107675120234</v>
          </cell>
          <cell r="E111">
            <v>9.8046012222800003E-2</v>
          </cell>
          <cell r="F111">
            <v>6.9019600749000001E-2</v>
          </cell>
          <cell r="G111">
            <v>7.8377351164800005E-2</v>
          </cell>
          <cell r="H111">
            <v>7.7944248914700004E-2</v>
          </cell>
          <cell r="I111">
            <v>3.9512410759900002E-2</v>
          </cell>
          <cell r="J111">
            <v>4.9018379300799997E-2</v>
          </cell>
          <cell r="K111">
            <v>6.3793942332299999E-2</v>
          </cell>
          <cell r="L111">
            <v>0.117486417294</v>
          </cell>
          <cell r="M111">
            <v>0.26458749175099999</v>
          </cell>
          <cell r="N111">
            <v>6.8527787923800002E-2</v>
          </cell>
          <cell r="O111">
            <v>3.1181743368499999E-2</v>
          </cell>
          <cell r="P111">
            <v>-0.105938412249</v>
          </cell>
          <cell r="Q111">
            <v>8.2774050533800006E-2</v>
          </cell>
          <cell r="R111">
            <v>2.5860013440299999E-2</v>
          </cell>
          <cell r="S111">
            <v>0.25896957516699998</v>
          </cell>
          <cell r="T111">
            <v>7.6944947242699999E-2</v>
          </cell>
          <cell r="U111">
            <v>4.5995179563799997E-2</v>
          </cell>
          <cell r="V111">
            <v>5.0136379897600003E-2</v>
          </cell>
          <cell r="W111">
            <v>8.0477610230399996E-2</v>
          </cell>
          <cell r="X111">
            <v>2.5065874680900001E-2</v>
          </cell>
          <cell r="Y111">
            <v>7.58608803153E-2</v>
          </cell>
          <cell r="Z111">
            <v>6.5693095326399997E-2</v>
          </cell>
          <cell r="AA111">
            <v>0.24098819494199999</v>
          </cell>
          <cell r="AB111">
            <v>0.241574943066</v>
          </cell>
          <cell r="AC111">
            <v>5.7332318276200001E-2</v>
          </cell>
          <cell r="AD111">
            <v>8.9806616306300005E-2</v>
          </cell>
          <cell r="AE111">
            <v>-7.7555343508699998E-2</v>
          </cell>
          <cell r="AF111">
            <v>9.4401098787799995E-2</v>
          </cell>
          <cell r="AG111">
            <v>8.9824251830599999E-2</v>
          </cell>
          <cell r="AH111">
            <v>7.0834375917899997E-2</v>
          </cell>
          <cell r="AI111">
            <v>5.4578397422999997E-2</v>
          </cell>
          <cell r="AJ111">
            <v>8.5550472140299996E-2</v>
          </cell>
          <cell r="AK111">
            <v>-0.13026034832</v>
          </cell>
          <cell r="AL111">
            <v>0.25625380873699999</v>
          </cell>
          <cell r="AM111">
            <v>3.6537770181899999E-2</v>
          </cell>
          <cell r="AN111">
            <v>2.2513324394799999E-2</v>
          </cell>
          <cell r="AO111">
            <v>6.2365654856E-2</v>
          </cell>
          <cell r="AP111">
            <v>5.6374028325100002E-2</v>
          </cell>
          <cell r="AQ111">
            <v>9.5466874539900007E-2</v>
          </cell>
          <cell r="AR111">
            <v>-8.4937505423999998E-2</v>
          </cell>
          <cell r="AS111">
            <v>-0.113426432014</v>
          </cell>
          <cell r="AT111">
            <v>-1.32466549985E-3</v>
          </cell>
          <cell r="AU111">
            <v>-0.123997978866</v>
          </cell>
          <cell r="AV111">
            <v>5.0639484077699998E-2</v>
          </cell>
          <cell r="AW111">
            <v>-7.1743227541400001E-2</v>
          </cell>
          <cell r="AX111">
            <v>0.26190716028200001</v>
          </cell>
          <cell r="AY111">
            <v>7.877741009E-2</v>
          </cell>
          <cell r="AZ111">
            <v>8.2332886755500004E-2</v>
          </cell>
          <cell r="BA111">
            <v>6.3393153250199993E-2</v>
          </cell>
          <cell r="BB111">
            <v>-9.1894090175600004E-2</v>
          </cell>
          <cell r="BC111">
            <v>6.6367380320999994E-2</v>
          </cell>
          <cell r="BD111">
            <v>-0.170023679733</v>
          </cell>
          <cell r="BE111">
            <v>0.24280935525899999</v>
          </cell>
          <cell r="BF111">
            <v>0.13507075607800001</v>
          </cell>
          <cell r="BG111">
            <v>5.5287182331099999E-2</v>
          </cell>
          <cell r="BH111">
            <v>0.24221646785699999</v>
          </cell>
          <cell r="BI111">
            <v>7.8366100788099996E-2</v>
          </cell>
          <cell r="BJ111">
            <v>-0.14378161728399999</v>
          </cell>
          <cell r="BK111">
            <v>0.30307391285899998</v>
          </cell>
          <cell r="BL111">
            <v>4.2312458157500003E-2</v>
          </cell>
          <cell r="BM111">
            <v>0.24910873174699999</v>
          </cell>
          <cell r="BN111">
            <v>0.25136256218000003</v>
          </cell>
          <cell r="BO111">
            <v>0.22563242912299999</v>
          </cell>
          <cell r="BP111">
            <v>7.9054355621300004E-2</v>
          </cell>
          <cell r="BQ111">
            <v>6.7244328558399999E-2</v>
          </cell>
          <cell r="BR111">
            <v>0.25189167261099998</v>
          </cell>
          <cell r="BS111">
            <v>0.26993528008500001</v>
          </cell>
          <cell r="BT111">
            <v>-0.135864660144</v>
          </cell>
          <cell r="BU111">
            <v>4.98090200126E-2</v>
          </cell>
          <cell r="BV111">
            <v>0.28312826156600002</v>
          </cell>
          <cell r="BW111">
            <v>0.26602312922499999</v>
          </cell>
          <cell r="BX111">
            <v>7.30684325099E-2</v>
          </cell>
          <cell r="BY111">
            <v>0.26933765411400001</v>
          </cell>
          <cell r="BZ111">
            <v>5.8611750602699998E-2</v>
          </cell>
          <cell r="CA111">
            <v>0.20916542410899999</v>
          </cell>
          <cell r="CB111">
            <v>0.121521182358</v>
          </cell>
          <cell r="CC111">
            <v>0.10808192193500001</v>
          </cell>
          <cell r="CD111">
            <v>3.1099727377300001E-2</v>
          </cell>
          <cell r="CE111">
            <v>-7.5032576918600005E-2</v>
          </cell>
          <cell r="CF111">
            <v>0.22569662332500001</v>
          </cell>
          <cell r="CG111">
            <v>5.0213083624800002E-2</v>
          </cell>
          <cell r="CH111">
            <v>4.8530563712100003E-2</v>
          </cell>
          <cell r="CI111">
            <v>7.8848667442800002E-2</v>
          </cell>
          <cell r="CJ111">
            <v>6.27540126443E-2</v>
          </cell>
          <cell r="CK111">
            <v>5.7570628821800002E-2</v>
          </cell>
          <cell r="CL111">
            <v>0.209422141314</v>
          </cell>
          <cell r="CM111">
            <v>-6.1640087515100001E-2</v>
          </cell>
          <cell r="CN111">
            <v>7.7214598655700004E-2</v>
          </cell>
          <cell r="CO111">
            <v>8.9753739535800001E-2</v>
          </cell>
          <cell r="CP111">
            <v>0.108125060797</v>
          </cell>
          <cell r="CQ111">
            <v>4.1908938437700001E-2</v>
          </cell>
          <cell r="CR111">
            <v>-7.5121797621300002E-2</v>
          </cell>
          <cell r="CS111">
            <v>0.108191028237</v>
          </cell>
          <cell r="CT111">
            <v>3.7811942398499998E-2</v>
          </cell>
          <cell r="CU111">
            <v>0.109997160733</v>
          </cell>
          <cell r="CV111">
            <v>4.5266713947100003E-2</v>
          </cell>
          <cell r="CW111">
            <v>5.20094372332E-2</v>
          </cell>
          <cell r="CX111">
            <v>3.8293641060600001E-2</v>
          </cell>
          <cell r="CY111">
            <v>0.27192434668499998</v>
          </cell>
          <cell r="CZ111">
            <v>3.2468710094700003E-2</v>
          </cell>
          <cell r="DA111">
            <v>-7.9228490590999998E-2</v>
          </cell>
          <cell r="DB111">
            <v>7.49216750264E-2</v>
          </cell>
          <cell r="DC111">
            <v>0.142487391829</v>
          </cell>
          <cell r="DD111">
            <v>6.52390792966E-2</v>
          </cell>
          <cell r="DE111">
            <v>-8.5211820900399998E-2</v>
          </cell>
          <cell r="DF111">
            <v>0.12719669938100001</v>
          </cell>
          <cell r="DG111">
            <v>5.8578938245800002E-2</v>
          </cell>
          <cell r="DH111">
            <v>0.203570067883</v>
          </cell>
          <cell r="DI111">
            <v>0.236496046185</v>
          </cell>
          <cell r="DJ111">
            <v>-2.41634435952E-2</v>
          </cell>
          <cell r="DK111">
            <v>6.4696870744199997E-2</v>
          </cell>
          <cell r="DL111">
            <v>-8.2996077835599993E-2</v>
          </cell>
          <cell r="DM111">
            <v>0.26358655095099998</v>
          </cell>
          <cell r="DN111">
            <v>0.278309702873</v>
          </cell>
          <cell r="DO111">
            <v>1.69420447201E-2</v>
          </cell>
          <cell r="DP111">
            <v>8.1375807523699994E-2</v>
          </cell>
          <cell r="DQ111">
            <v>0.251252442598</v>
          </cell>
          <cell r="DR111">
            <v>-5.9491459280300002E-2</v>
          </cell>
          <cell r="DS111">
            <v>7.9844906926199999E-2</v>
          </cell>
          <cell r="DT111">
            <v>1.4143976382900001E-2</v>
          </cell>
          <cell r="DU111">
            <v>7.0635788142699996E-2</v>
          </cell>
          <cell r="DV111">
            <v>4.3203555047500002E-2</v>
          </cell>
          <cell r="DW111">
            <v>1.7486216500400002E-2</v>
          </cell>
          <cell r="DX111">
            <v>9.5200113952200002E-2</v>
          </cell>
          <cell r="DY111">
            <v>7.1837879717399994E-2</v>
          </cell>
          <cell r="DZ111">
            <v>8.0294065177399995E-2</v>
          </cell>
          <cell r="EA111">
            <v>-0.10162936151</v>
          </cell>
          <cell r="EB111">
            <v>1.32652726024E-2</v>
          </cell>
          <cell r="EC111">
            <v>-0.145776227117</v>
          </cell>
          <cell r="ED111">
            <v>0.19894112646600001</v>
          </cell>
          <cell r="EE111">
            <v>0.24183371663100001</v>
          </cell>
          <cell r="EF111">
            <v>7.1248143911399997E-2</v>
          </cell>
          <cell r="EG111">
            <v>5.89400790632E-2</v>
          </cell>
          <cell r="EH111">
            <v>-0.119993761182</v>
          </cell>
          <cell r="EI111">
            <v>8.1913731992200006E-2</v>
          </cell>
          <cell r="EJ111">
            <v>0.25280588865300002</v>
          </cell>
          <cell r="EK111">
            <v>0.26223012805000001</v>
          </cell>
          <cell r="EL111">
            <v>0.181300640106</v>
          </cell>
          <cell r="EM111">
            <v>-2.8275467455400001E-2</v>
          </cell>
          <cell r="EN111">
            <v>0.21301710605599999</v>
          </cell>
          <cell r="EO111">
            <v>-9.3410365283499996E-2</v>
          </cell>
          <cell r="EP111">
            <v>1.55846755952E-2</v>
          </cell>
          <cell r="EQ111">
            <v>9.8007708787899994E-2</v>
          </cell>
          <cell r="ER111">
            <v>5.54746203125E-2</v>
          </cell>
          <cell r="ES111">
            <v>4.1959408670699999E-2</v>
          </cell>
          <cell r="ET111">
            <v>6.4235411584400007E-2</v>
          </cell>
          <cell r="EU111">
            <v>0.214949816465</v>
          </cell>
          <cell r="EV111">
            <v>8.1341177225099995E-2</v>
          </cell>
          <cell r="EW111">
            <v>4.1644629091000002E-2</v>
          </cell>
          <cell r="EX111">
            <v>5.22583164275E-2</v>
          </cell>
          <cell r="EY111">
            <v>3.8253981620099999E-2</v>
          </cell>
          <cell r="EZ111">
            <v>8.0262348055800001E-2</v>
          </cell>
          <cell r="FA111">
            <v>5.0345323979899999E-2</v>
          </cell>
          <cell r="FB111">
            <v>0.28952214121800002</v>
          </cell>
          <cell r="FC111">
            <v>5.8345209807200003E-2</v>
          </cell>
          <cell r="FD111">
            <v>0.14455558359599999</v>
          </cell>
          <cell r="FE111">
            <v>6.7331857979299997E-2</v>
          </cell>
          <cell r="FF111">
            <v>4.9935963004800001E-2</v>
          </cell>
          <cell r="FG111">
            <v>1.6188552603099999E-2</v>
          </cell>
          <cell r="FH111">
            <v>6.9526128470900006E-2</v>
          </cell>
          <cell r="FI111">
            <v>-7.6532021164900002E-2</v>
          </cell>
          <cell r="FJ111">
            <v>-9.3029715120799994E-2</v>
          </cell>
          <cell r="FK111">
            <v>0</v>
          </cell>
          <cell r="FL111">
            <v>6.6556289792100001E-2</v>
          </cell>
          <cell r="FM111">
            <v>0.25852203369100002</v>
          </cell>
          <cell r="FN111">
            <v>7.3589220642999997E-2</v>
          </cell>
          <cell r="FO111">
            <v>6.7419357597800003E-2</v>
          </cell>
          <cell r="FP111">
            <v>6.8464569747400006E-2</v>
          </cell>
          <cell r="FQ111">
            <v>5.9477932751200002E-2</v>
          </cell>
          <cell r="FR111">
            <v>-8.5831336677099995E-2</v>
          </cell>
          <cell r="FS111">
            <v>3.79551611841E-2</v>
          </cell>
          <cell r="FT111">
            <v>-7.9092167317900003E-2</v>
          </cell>
          <cell r="FU111">
            <v>0.25502908229799998</v>
          </cell>
          <cell r="FV111">
            <v>-8.9399777352799997E-2</v>
          </cell>
          <cell r="FW111">
            <v>0.227408841252</v>
          </cell>
          <cell r="FX111">
            <v>0.21999889612199999</v>
          </cell>
          <cell r="FY111">
            <v>6.1120647937100002E-2</v>
          </cell>
          <cell r="FZ111">
            <v>0.26171237230299998</v>
          </cell>
          <cell r="GA111">
            <v>0.147594064474</v>
          </cell>
          <cell r="GB111">
            <v>4.5749869197599997E-2</v>
          </cell>
          <cell r="GC111">
            <v>9.9408574402299998E-2</v>
          </cell>
          <cell r="GD111">
            <v>0.30094254016900002</v>
          </cell>
          <cell r="GE111">
            <v>0.27949026227000001</v>
          </cell>
          <cell r="GF111">
            <v>0.159914642572</v>
          </cell>
          <cell r="GG111">
            <v>0.25912553072</v>
          </cell>
          <cell r="GH111">
            <v>-6.4801782369600006E-2</v>
          </cell>
          <cell r="GI111">
            <v>0.308618098497</v>
          </cell>
          <cell r="GJ111">
            <v>9.6966147422800006E-2</v>
          </cell>
          <cell r="GK111">
            <v>3.7846226245200003E-2</v>
          </cell>
          <cell r="GL111">
            <v>2.4067960679500001E-2</v>
          </cell>
          <cell r="GM111">
            <v>2.8517721220899999E-2</v>
          </cell>
          <cell r="GN111">
            <v>-4.0246844291700001E-2</v>
          </cell>
          <cell r="GO111">
            <v>3.9894454181200002E-2</v>
          </cell>
          <cell r="GP111">
            <v>-8.1763558089699997E-2</v>
          </cell>
          <cell r="GQ111">
            <v>2.5784414261600001E-2</v>
          </cell>
          <cell r="GR111">
            <v>9.5681481063400006E-2</v>
          </cell>
          <cell r="GS111">
            <v>0.10444149375</v>
          </cell>
          <cell r="GT111">
            <v>0.26911276578900001</v>
          </cell>
          <cell r="GU111">
            <v>9.8871745169199998E-2</v>
          </cell>
          <cell r="GV111">
            <v>-8.4283389151099994E-2</v>
          </cell>
          <cell r="GW111">
            <v>-9.7741074860100002E-2</v>
          </cell>
          <cell r="GX111">
            <v>8.1459738314200003E-2</v>
          </cell>
          <cell r="GY111">
            <v>0.294142067432</v>
          </cell>
          <cell r="GZ111">
            <v>7.4098698794799994E-2</v>
          </cell>
          <cell r="HA111">
            <v>-0.14099779725100001</v>
          </cell>
          <cell r="HB111">
            <v>-4.3073374778000002E-2</v>
          </cell>
          <cell r="HC111">
            <v>0.11263319104900001</v>
          </cell>
          <cell r="HD111">
            <v>-4.7108530998199998E-2</v>
          </cell>
          <cell r="HE111">
            <v>0.254659503698</v>
          </cell>
          <cell r="HF111">
            <v>7.2003468871099999E-2</v>
          </cell>
          <cell r="HG111">
            <v>7.2905749082600002E-2</v>
          </cell>
          <cell r="HH111">
            <v>6.0373485088299997E-2</v>
          </cell>
          <cell r="HI111">
            <v>5.88981024921E-2</v>
          </cell>
          <cell r="HJ111">
            <v>0.271699428558</v>
          </cell>
          <cell r="HK111">
            <v>5.2344910800500001E-2</v>
          </cell>
          <cell r="HL111">
            <v>-8.5229925811299997E-2</v>
          </cell>
          <cell r="HM111">
            <v>0.24279317259800001</v>
          </cell>
          <cell r="HN111">
            <v>-0.132380753756</v>
          </cell>
          <cell r="HO111">
            <v>0.20811647176699999</v>
          </cell>
          <cell r="HP111">
            <v>-5.91139309108E-2</v>
          </cell>
          <cell r="HQ111">
            <v>-0.116899244487</v>
          </cell>
          <cell r="HR111">
            <v>6.6150665283200002E-2</v>
          </cell>
          <cell r="HS111">
            <v>0.275085777044</v>
          </cell>
          <cell r="HT111">
            <v>0.24295878410300001</v>
          </cell>
          <cell r="HU111">
            <v>7.3991164565100007E-2</v>
          </cell>
          <cell r="HV111">
            <v>0.26023668050799997</v>
          </cell>
          <cell r="HW111">
            <v>0.25070393085499998</v>
          </cell>
          <cell r="HX111">
            <v>6.8860478699200006E-2</v>
          </cell>
          <cell r="HY111">
            <v>0.23322558402999999</v>
          </cell>
          <cell r="HZ111">
            <v>8.8604971766499993E-2</v>
          </cell>
          <cell r="IA111">
            <v>7.3123052716299999E-2</v>
          </cell>
          <cell r="IB111">
            <v>9.5680311322200007E-2</v>
          </cell>
          <cell r="IC111">
            <v>-0.10376939922599999</v>
          </cell>
          <cell r="ID111">
            <v>9.4162337481999994E-2</v>
          </cell>
          <cell r="IE111">
            <v>7.2046764195000002E-2</v>
          </cell>
          <cell r="IF111">
            <v>-6.3564650714399998E-2</v>
          </cell>
          <cell r="IG111">
            <v>-0.20691126585</v>
          </cell>
          <cell r="IH111">
            <v>8.3777524530899997E-2</v>
          </cell>
          <cell r="II111">
            <v>7.7939629554700005E-2</v>
          </cell>
          <cell r="IJ111">
            <v>-0.114618524909</v>
          </cell>
          <cell r="IK111">
            <v>-0.13684655726</v>
          </cell>
          <cell r="IL111">
            <v>-3.14390212297E-2</v>
          </cell>
          <cell r="IM111">
            <v>7.64711499214E-2</v>
          </cell>
          <cell r="IN111">
            <v>7.2382442653199999E-2</v>
          </cell>
          <cell r="IO111">
            <v>-0.14457324147200001</v>
          </cell>
          <cell r="IP111">
            <v>0.21813982725100001</v>
          </cell>
          <cell r="IQ111">
            <v>0.32080560922599999</v>
          </cell>
          <cell r="IR111">
            <v>7.6894313096999997E-2</v>
          </cell>
          <cell r="IS111">
            <v>0.116509005427</v>
          </cell>
          <cell r="IT111">
            <v>0.65998601913499999</v>
          </cell>
        </row>
        <row r="112">
          <cell r="A112" t="str">
            <v>SNP_CN_4326705_G769C_P257A_ethA</v>
          </cell>
          <cell r="B112">
            <v>-0.121143475175</v>
          </cell>
          <cell r="C112">
            <v>-5.8762624859800001E-2</v>
          </cell>
          <cell r="D112">
            <v>-7.2004079818699995E-2</v>
          </cell>
          <cell r="E112">
            <v>-4.9662888050100003E-2</v>
          </cell>
          <cell r="F112">
            <v>1.44606605172E-2</v>
          </cell>
          <cell r="G112">
            <v>-3.2031167298599998E-2</v>
          </cell>
          <cell r="H112">
            <v>-0.28496244549799998</v>
          </cell>
          <cell r="I112">
            <v>-9.0156719088600006E-3</v>
          </cell>
          <cell r="J112">
            <v>0.201066240668</v>
          </cell>
          <cell r="K112">
            <v>-6.8713985383500001E-2</v>
          </cell>
          <cell r="L112">
            <v>-0.32077744603199998</v>
          </cell>
          <cell r="M112">
            <v>-0.174577608705</v>
          </cell>
          <cell r="N112">
            <v>-0.31008180975900002</v>
          </cell>
          <cell r="O112">
            <v>-2.1767634898400001E-2</v>
          </cell>
          <cell r="P112">
            <v>-3.4118727780899998E-3</v>
          </cell>
          <cell r="Q112">
            <v>2.67068371177E-2</v>
          </cell>
          <cell r="R112">
            <v>-6.3423598185199997E-3</v>
          </cell>
          <cell r="S112">
            <v>2.8495280072100001E-2</v>
          </cell>
          <cell r="T112">
            <v>2.1607888862500001E-2</v>
          </cell>
          <cell r="U112">
            <v>-3.6381059326199999E-3</v>
          </cell>
          <cell r="V112">
            <v>-9.9906928837299999E-2</v>
          </cell>
          <cell r="W112">
            <v>-7.8709520399599997E-2</v>
          </cell>
          <cell r="X112">
            <v>-0.20537947118300001</v>
          </cell>
          <cell r="Y112">
            <v>-0.106397606432</v>
          </cell>
          <cell r="Z112">
            <v>-0.244394555688</v>
          </cell>
          <cell r="AA112">
            <v>4.3630558997400003E-2</v>
          </cell>
          <cell r="AB112">
            <v>-2.4321092292699999E-2</v>
          </cell>
          <cell r="AC112">
            <v>-0.28643596172300001</v>
          </cell>
          <cell r="AD112">
            <v>-1.0814120993E-2</v>
          </cell>
          <cell r="AE112">
            <v>-5.82091771066E-2</v>
          </cell>
          <cell r="AF112">
            <v>-0.28976047039000002</v>
          </cell>
          <cell r="AG112">
            <v>-0.28356009721800002</v>
          </cell>
          <cell r="AH112">
            <v>5.0094004720400001E-2</v>
          </cell>
          <cell r="AI112">
            <v>0.20646853744999999</v>
          </cell>
          <cell r="AJ112">
            <v>-0.176601961255</v>
          </cell>
          <cell r="AK112">
            <v>-6.3979186117600007E-2</v>
          </cell>
          <cell r="AL112">
            <v>-0.18443010747399999</v>
          </cell>
          <cell r="AM112">
            <v>3.7749297916900001E-2</v>
          </cell>
          <cell r="AN112">
            <v>2.3652197793099999E-2</v>
          </cell>
          <cell r="AO112">
            <v>0</v>
          </cell>
          <cell r="AP112">
            <v>-9.5279194414600005E-2</v>
          </cell>
          <cell r="AQ112">
            <v>-9.1925501823399994E-2</v>
          </cell>
          <cell r="AR112">
            <v>-0.28252914547899999</v>
          </cell>
          <cell r="AS112">
            <v>-0.13567291200199999</v>
          </cell>
          <cell r="AT112">
            <v>-0.19515700638299999</v>
          </cell>
          <cell r="AU112">
            <v>6.7169787362200001E-3</v>
          </cell>
          <cell r="AV112">
            <v>-0.11673778295499999</v>
          </cell>
          <cell r="AW112">
            <v>7.7809481881599999E-3</v>
          </cell>
          <cell r="AX112">
            <v>6.7515317350599997E-3</v>
          </cell>
          <cell r="AY112">
            <v>-0.122275486588</v>
          </cell>
          <cell r="AZ112">
            <v>-0.110754936934</v>
          </cell>
          <cell r="BA112">
            <v>-0.29039201140400001</v>
          </cell>
          <cell r="BB112">
            <v>2.14901603758E-2</v>
          </cell>
          <cell r="BC112">
            <v>2.2653654217699999E-2</v>
          </cell>
          <cell r="BD112">
            <v>5.0268575549099997E-2</v>
          </cell>
          <cell r="BE112">
            <v>-0.18724942207299999</v>
          </cell>
          <cell r="BF112">
            <v>-0.28307580947900002</v>
          </cell>
          <cell r="BG112">
            <v>-0.29257968068099999</v>
          </cell>
          <cell r="BH112">
            <v>1.36329093948E-2</v>
          </cell>
          <cell r="BI112">
            <v>-1.30713265389E-3</v>
          </cell>
          <cell r="BJ112">
            <v>3.8065444678099997E-2</v>
          </cell>
          <cell r="BK112">
            <v>2.5658914819400001E-2</v>
          </cell>
          <cell r="BL112">
            <v>6.9473221898099999E-2</v>
          </cell>
          <cell r="BM112">
            <v>-0.208494126797</v>
          </cell>
          <cell r="BN112">
            <v>-0.11489135026900001</v>
          </cell>
          <cell r="BO112">
            <v>0.20659562945400001</v>
          </cell>
          <cell r="BP112">
            <v>6.4854204654700001E-2</v>
          </cell>
          <cell r="BQ112">
            <v>2.6058457791800001E-2</v>
          </cell>
          <cell r="BR112">
            <v>-0.103532940149</v>
          </cell>
          <cell r="BS112">
            <v>-8.6294792592500003E-2</v>
          </cell>
          <cell r="BT112">
            <v>-0.17645651102099999</v>
          </cell>
          <cell r="BU112">
            <v>3.57212983072E-2</v>
          </cell>
          <cell r="BV112">
            <v>-9.7027880838100003E-4</v>
          </cell>
          <cell r="BW112">
            <v>4.3634325265899998E-2</v>
          </cell>
          <cell r="BX112">
            <v>0.21153832972</v>
          </cell>
          <cell r="BY112">
            <v>-0.27484524249999998</v>
          </cell>
          <cell r="BZ112">
            <v>-0.15870946645699999</v>
          </cell>
          <cell r="CA112">
            <v>-0.20268082618700001</v>
          </cell>
          <cell r="CB112">
            <v>-7.7132992446399998E-2</v>
          </cell>
          <cell r="CC112">
            <v>-7.9740304499900001E-3</v>
          </cell>
          <cell r="CD112">
            <v>-0.10372600704399999</v>
          </cell>
          <cell r="CE112">
            <v>-0.190146669745</v>
          </cell>
          <cell r="CF112">
            <v>0.18310919404000001</v>
          </cell>
          <cell r="CG112">
            <v>-8.4982879459900004E-2</v>
          </cell>
          <cell r="CH112">
            <v>-0.10615744441699999</v>
          </cell>
          <cell r="CI112">
            <v>1.3105729594800001E-3</v>
          </cell>
          <cell r="CJ112">
            <v>0</v>
          </cell>
          <cell r="CK112">
            <v>-9.0656280517599996E-2</v>
          </cell>
          <cell r="CL112">
            <v>3.8958035409499998E-2</v>
          </cell>
          <cell r="CM112">
            <v>-8.32616239786E-2</v>
          </cell>
          <cell r="CN112">
            <v>-1.3741607777799999E-2</v>
          </cell>
          <cell r="CO112">
            <v>0</v>
          </cell>
          <cell r="CP112">
            <v>9.4144949689500008E-3</v>
          </cell>
          <cell r="CQ112">
            <v>-9.4483837485299996E-2</v>
          </cell>
          <cell r="CR112">
            <v>4.6509612351700001E-2</v>
          </cell>
          <cell r="CS112">
            <v>-8.8275283575100005E-2</v>
          </cell>
          <cell r="CT112">
            <v>-0.11749842762899999</v>
          </cell>
          <cell r="CU112">
            <v>1.9461158663000001E-2</v>
          </cell>
          <cell r="CV112">
            <v>-0.26423540711400001</v>
          </cell>
          <cell r="CW112">
            <v>3.1837869435500002E-2</v>
          </cell>
          <cell r="CX112">
            <v>-8.919082582E-2</v>
          </cell>
          <cell r="CY112">
            <v>-7.9984158277499995E-2</v>
          </cell>
          <cell r="CZ112">
            <v>-6.1225150711799996E-3</v>
          </cell>
          <cell r="DA112">
            <v>-4.5217171311400003E-2</v>
          </cell>
          <cell r="DB112">
            <v>-0.28056785464299999</v>
          </cell>
          <cell r="DC112">
            <v>-0.196294948459</v>
          </cell>
          <cell r="DD112">
            <v>-0.102792918682</v>
          </cell>
          <cell r="DE112">
            <v>8.2313278690000005E-3</v>
          </cell>
          <cell r="DF112">
            <v>-6.3585519790599995E-2</v>
          </cell>
          <cell r="DG112">
            <v>-9.5611877739399997E-2</v>
          </cell>
          <cell r="DH112">
            <v>-0.184024631977</v>
          </cell>
          <cell r="DI112">
            <v>-7.3543280363099997E-2</v>
          </cell>
          <cell r="DJ112">
            <v>-8.8058874011000002E-2</v>
          </cell>
          <cell r="DK112">
            <v>0.218533352017</v>
          </cell>
          <cell r="DL112">
            <v>6.5786585211800003E-2</v>
          </cell>
          <cell r="DM112">
            <v>-0.27000465989099998</v>
          </cell>
          <cell r="DN112">
            <v>-8.2120664417699996E-2</v>
          </cell>
          <cell r="DO112">
            <v>-0.19658288359600001</v>
          </cell>
          <cell r="DP112">
            <v>-0.18711283803000001</v>
          </cell>
          <cell r="DQ112">
            <v>-0.143519252539</v>
          </cell>
          <cell r="DR112">
            <v>6.22624047101E-2</v>
          </cell>
          <cell r="DS112">
            <v>-8.1928141415100006E-2</v>
          </cell>
          <cell r="DT112">
            <v>-0.28860232233999999</v>
          </cell>
          <cell r="DU112">
            <v>-8.2924887537999994E-2</v>
          </cell>
          <cell r="DV112">
            <v>0.181591644883</v>
          </cell>
          <cell r="DW112">
            <v>-0.225805625319</v>
          </cell>
          <cell r="DX112">
            <v>-0.100368328393</v>
          </cell>
          <cell r="DY112">
            <v>7.2308026254200006E-2</v>
          </cell>
          <cell r="DZ112">
            <v>0</v>
          </cell>
          <cell r="EA112">
            <v>-0.26732179522499999</v>
          </cell>
          <cell r="EB112">
            <v>-4.7316206619099997E-3</v>
          </cell>
          <cell r="EC112">
            <v>1.5148933045599999E-2</v>
          </cell>
          <cell r="ED112">
            <v>-0.28896358609200001</v>
          </cell>
          <cell r="EE112">
            <v>-0.293318063021</v>
          </cell>
          <cell r="EF112">
            <v>-0.106862738729</v>
          </cell>
          <cell r="EG112">
            <v>2.55068540573E-2</v>
          </cell>
          <cell r="EH112">
            <v>-0.17912277579300001</v>
          </cell>
          <cell r="EI112">
            <v>-0.190840691328</v>
          </cell>
          <cell r="EJ112">
            <v>0.205750241876</v>
          </cell>
          <cell r="EK112">
            <v>-0.27953913807899999</v>
          </cell>
          <cell r="EL112">
            <v>-9.0340733528100001E-2</v>
          </cell>
          <cell r="EM112">
            <v>-2.0005758851800001E-2</v>
          </cell>
          <cell r="EN112">
            <v>-0.183661878109</v>
          </cell>
          <cell r="EO112">
            <v>-4.8642821609999998E-2</v>
          </cell>
          <cell r="EP112">
            <v>-0.18645824491999999</v>
          </cell>
          <cell r="EQ112">
            <v>-0.12685248255699999</v>
          </cell>
          <cell r="ER112">
            <v>-0.292796701193</v>
          </cell>
          <cell r="ES112">
            <v>-0.278353393078</v>
          </cell>
          <cell r="ET112">
            <v>-1.18290521204E-2</v>
          </cell>
          <cell r="EU112">
            <v>8.85542482138E-4</v>
          </cell>
          <cell r="EV112">
            <v>0.191394656897</v>
          </cell>
          <cell r="EW112">
            <v>-9.7639158368099999E-2</v>
          </cell>
          <cell r="EX112">
            <v>-0.254368245602</v>
          </cell>
          <cell r="EY112">
            <v>-0.174954101443</v>
          </cell>
          <cell r="EZ112">
            <v>5.4297175258399999E-2</v>
          </cell>
          <cell r="FA112">
            <v>-6.4826406538499998E-2</v>
          </cell>
          <cell r="FB112">
            <v>-0.275712430477</v>
          </cell>
          <cell r="FC112">
            <v>-0.17521776258899999</v>
          </cell>
          <cell r="FD112">
            <v>-0.180837407708</v>
          </cell>
          <cell r="FE112">
            <v>-3.1587146222599997E-2</v>
          </cell>
          <cell r="FF112">
            <v>-6.0835316777199999E-2</v>
          </cell>
          <cell r="FG112">
            <v>-0.18910981714700001</v>
          </cell>
          <cell r="FH112">
            <v>-3.3427888411099999E-4</v>
          </cell>
          <cell r="FI112">
            <v>-0.33188357949300001</v>
          </cell>
          <cell r="FJ112">
            <v>5.4364673793299997E-2</v>
          </cell>
          <cell r="FK112">
            <v>6.6412881016699996E-2</v>
          </cell>
          <cell r="FL112">
            <v>6.0514505021299998E-3</v>
          </cell>
          <cell r="FM112">
            <v>-0.24487473070599999</v>
          </cell>
          <cell r="FN112">
            <v>3.4005947411100003E-2</v>
          </cell>
          <cell r="FO112">
            <v>2.03474722803E-2</v>
          </cell>
          <cell r="FP112">
            <v>-0.16156367957600001</v>
          </cell>
          <cell r="FQ112">
            <v>-0.255845934153</v>
          </cell>
          <cell r="FR112">
            <v>-0.11646168679</v>
          </cell>
          <cell r="FS112">
            <v>-0.102773405612</v>
          </cell>
          <cell r="FT112">
            <v>-8.2909956574400007E-2</v>
          </cell>
          <cell r="FU112">
            <v>-8.0787159502499997E-2</v>
          </cell>
          <cell r="FV112">
            <v>-0.17564836144400001</v>
          </cell>
          <cell r="FW112">
            <v>7.9391347244399998E-3</v>
          </cell>
          <cell r="FX112">
            <v>-5.1155578345099997E-2</v>
          </cell>
          <cell r="FY112">
            <v>-0.29688248038300002</v>
          </cell>
          <cell r="FZ112">
            <v>0.19290882348999999</v>
          </cell>
          <cell r="GA112">
            <v>-0.12980026006699999</v>
          </cell>
          <cell r="GB112">
            <v>4.3482273817100001E-2</v>
          </cell>
          <cell r="GC112">
            <v>-1.91195507068E-3</v>
          </cell>
          <cell r="GD112">
            <v>-7.0797711610799993E-2</v>
          </cell>
          <cell r="GE112">
            <v>-8.3833821117899998E-2</v>
          </cell>
          <cell r="GF112">
            <v>-2.2622060030700001E-2</v>
          </cell>
          <cell r="GG112">
            <v>-0.101819522679</v>
          </cell>
          <cell r="GH112">
            <v>-0.101844020188</v>
          </cell>
          <cell r="GI112">
            <v>-9.7938515245899999E-2</v>
          </cell>
          <cell r="GJ112">
            <v>-9.8004847765E-2</v>
          </cell>
          <cell r="GK112">
            <v>-0.10951207578200001</v>
          </cell>
          <cell r="GL112">
            <v>0.15684239566300001</v>
          </cell>
          <cell r="GM112">
            <v>4.7840528190099998E-2</v>
          </cell>
          <cell r="GN112">
            <v>-0.14762522280199999</v>
          </cell>
          <cell r="GO112">
            <v>8.7390383705499997E-3</v>
          </cell>
          <cell r="GP112">
            <v>0.19693422317500001</v>
          </cell>
          <cell r="GQ112">
            <v>-0.100165344775</v>
          </cell>
          <cell r="GR112">
            <v>6.3178330659900001E-2</v>
          </cell>
          <cell r="GS112">
            <v>-4.9339751713000004E-3</v>
          </cell>
          <cell r="GT112">
            <v>-0.18166393041600001</v>
          </cell>
          <cell r="GU112">
            <v>-9.1736167669299998E-2</v>
          </cell>
          <cell r="GV112">
            <v>2.1982952952399999E-2</v>
          </cell>
          <cell r="GW112">
            <v>7.6542561873800003E-3</v>
          </cell>
          <cell r="GX112">
            <v>-9.3784421682400004E-2</v>
          </cell>
          <cell r="GY112">
            <v>7.3987074196300004E-2</v>
          </cell>
          <cell r="GZ112">
            <v>-0.117810480297</v>
          </cell>
          <cell r="HA112">
            <v>-7.8152015805199995E-2</v>
          </cell>
          <cell r="HB112">
            <v>1.7806461080900001E-2</v>
          </cell>
          <cell r="HC112">
            <v>7.1400158107299994E-2</v>
          </cell>
          <cell r="HD112">
            <v>0.21400567889200001</v>
          </cell>
          <cell r="HE112">
            <v>1.8730888143200002E-2</v>
          </cell>
          <cell r="HF112">
            <v>-0.11464367061899999</v>
          </cell>
          <cell r="HG112">
            <v>-9.19250845909E-2</v>
          </cell>
          <cell r="HH112">
            <v>-0.25182929635000001</v>
          </cell>
          <cell r="HI112">
            <v>-0.165129452944</v>
          </cell>
          <cell r="HJ112">
            <v>6.4562886953399998E-2</v>
          </cell>
          <cell r="HK112">
            <v>3.42988930643E-2</v>
          </cell>
          <cell r="HL112">
            <v>-0.27935022115699998</v>
          </cell>
          <cell r="HM112">
            <v>-0.18343310058100001</v>
          </cell>
          <cell r="HN112">
            <v>3.94207648933E-2</v>
          </cell>
          <cell r="HO112">
            <v>2.67556728795E-3</v>
          </cell>
          <cell r="HP112">
            <v>-3.95126603544E-2</v>
          </cell>
          <cell r="HQ112">
            <v>0</v>
          </cell>
          <cell r="HR112">
            <v>-0.19626210629900001</v>
          </cell>
          <cell r="HS112">
            <v>7.1729525923699994E-2</v>
          </cell>
          <cell r="HT112">
            <v>3.6058437079199999E-2</v>
          </cell>
          <cell r="HU112">
            <v>-0.18028639257000001</v>
          </cell>
          <cell r="HV112">
            <v>-9.9846556782700005E-2</v>
          </cell>
          <cell r="HW112">
            <v>-5.91918379068E-2</v>
          </cell>
          <cell r="HX112">
            <v>-0.18301986157899999</v>
          </cell>
          <cell r="HY112">
            <v>-0.29970383644100002</v>
          </cell>
          <cell r="HZ112">
            <v>-0.19389083981499999</v>
          </cell>
          <cell r="IA112">
            <v>-5.0344172865200001E-2</v>
          </cell>
          <cell r="IB112">
            <v>-5.9241738170400002E-2</v>
          </cell>
          <cell r="IC112">
            <v>-0.19655852019799999</v>
          </cell>
          <cell r="ID112">
            <v>-0.16714732348899999</v>
          </cell>
          <cell r="IE112">
            <v>0.23927739262600001</v>
          </cell>
          <cell r="IF112">
            <v>-5.2351761609300003E-2</v>
          </cell>
          <cell r="IG112">
            <v>0.17939585447299999</v>
          </cell>
          <cell r="IH112">
            <v>2.37979413942E-3</v>
          </cell>
          <cell r="II112">
            <v>-0.30372697114899999</v>
          </cell>
          <cell r="IJ112">
            <v>8.5350712761300008E-3</v>
          </cell>
          <cell r="IK112">
            <v>1.08506157994E-2</v>
          </cell>
          <cell r="IL112">
            <v>0</v>
          </cell>
          <cell r="IM112">
            <v>-0.188875228167</v>
          </cell>
          <cell r="IN112">
            <v>-4.8584092408399997E-2</v>
          </cell>
          <cell r="IO112">
            <v>-0.20283469557799999</v>
          </cell>
          <cell r="IP112">
            <v>-0.161216929555</v>
          </cell>
          <cell r="IQ112">
            <v>-0.182798817754</v>
          </cell>
          <cell r="IR112">
            <v>-7.3433704674200004E-2</v>
          </cell>
          <cell r="IS112">
            <v>0.12514401972299999</v>
          </cell>
          <cell r="IT112">
            <v>-0.58679354190800004</v>
          </cell>
        </row>
        <row r="113">
          <cell r="A113" t="str">
            <v>SNP_CZ_4326639_G835A_R279._ethA</v>
          </cell>
          <cell r="B113">
            <v>-9.5407307147999998E-2</v>
          </cell>
          <cell r="C113">
            <v>2.6048488915000001E-2</v>
          </cell>
          <cell r="D113">
            <v>8.6223296821099998E-2</v>
          </cell>
          <cell r="E113">
            <v>-7.2551727294900004E-2</v>
          </cell>
          <cell r="F113">
            <v>-0.28116232156799997</v>
          </cell>
          <cell r="G113">
            <v>-0.25223231315599998</v>
          </cell>
          <cell r="H113">
            <v>-5.5443879216899999E-2</v>
          </cell>
          <cell r="I113">
            <v>0.162094637752</v>
          </cell>
          <cell r="J113">
            <v>-7.5995996594399998E-2</v>
          </cell>
          <cell r="K113">
            <v>1.7347169341500001E-3</v>
          </cell>
          <cell r="L113">
            <v>-9.9374791607299996E-3</v>
          </cell>
          <cell r="M113">
            <v>-0.25457686185799999</v>
          </cell>
          <cell r="N113">
            <v>-0.1762496382</v>
          </cell>
          <cell r="O113">
            <v>7.6526938937600004E-4</v>
          </cell>
          <cell r="P113">
            <v>0.211113676429</v>
          </cell>
          <cell r="Q113">
            <v>0.19351156055900001</v>
          </cell>
          <cell r="R113">
            <v>-5.7876974344300003E-2</v>
          </cell>
          <cell r="S113">
            <v>-9.4054944813299998E-2</v>
          </cell>
          <cell r="T113">
            <v>0.20108309388199999</v>
          </cell>
          <cell r="U113">
            <v>0</v>
          </cell>
          <cell r="V113">
            <v>-0.136671155691</v>
          </cell>
          <cell r="W113">
            <v>-9.4350963830899998E-2</v>
          </cell>
          <cell r="X113">
            <v>-1.5153870917900001E-2</v>
          </cell>
          <cell r="Y113">
            <v>0</v>
          </cell>
          <cell r="Z113">
            <v>4.7744330018799998E-2</v>
          </cell>
          <cell r="AA113">
            <v>0.21175681054600001</v>
          </cell>
          <cell r="AB113">
            <v>7.08178989589E-3</v>
          </cell>
          <cell r="AC113">
            <v>-6.7381456494299996E-2</v>
          </cell>
          <cell r="AD113">
            <v>-4.3716724961999999E-2</v>
          </cell>
          <cell r="AE113">
            <v>-9.7809515893499996E-2</v>
          </cell>
          <cell r="AF113">
            <v>0.19619761407399999</v>
          </cell>
          <cell r="AG113">
            <v>-6.3465990126100005E-2</v>
          </cell>
          <cell r="AH113">
            <v>0.217737570405</v>
          </cell>
          <cell r="AI113">
            <v>0</v>
          </cell>
          <cell r="AJ113">
            <v>0.19787414372000001</v>
          </cell>
          <cell r="AK113">
            <v>-0.16594043374100001</v>
          </cell>
          <cell r="AL113">
            <v>-0.149046361446</v>
          </cell>
          <cell r="AM113">
            <v>0.18982805311699999</v>
          </cell>
          <cell r="AN113">
            <v>3.8911350071400001E-2</v>
          </cell>
          <cell r="AO113">
            <v>3.8470923900600001E-2</v>
          </cell>
          <cell r="AP113">
            <v>-8.9901112020000007E-2</v>
          </cell>
          <cell r="AQ113">
            <v>-0.29243710637100001</v>
          </cell>
          <cell r="AR113">
            <v>-0.174164324999</v>
          </cell>
          <cell r="AS113">
            <v>-0.173786833882</v>
          </cell>
          <cell r="AT113">
            <v>1.21051901951E-2</v>
          </cell>
          <cell r="AU113">
            <v>4.3007057160099997E-2</v>
          </cell>
          <cell r="AV113">
            <v>6.32072165608E-2</v>
          </cell>
          <cell r="AW113">
            <v>2.0247487351300001E-2</v>
          </cell>
          <cell r="AX113">
            <v>-7.5169451534700005E-2</v>
          </cell>
          <cell r="AY113">
            <v>-0.172802627087</v>
          </cell>
          <cell r="AZ113">
            <v>-0.28452953696299998</v>
          </cell>
          <cell r="BA113">
            <v>-8.8215246796600005E-2</v>
          </cell>
          <cell r="BB113">
            <v>3.8183659315100003E-2</v>
          </cell>
          <cell r="BC113">
            <v>-0.10739818960399999</v>
          </cell>
          <cell r="BD113">
            <v>0</v>
          </cell>
          <cell r="BE113">
            <v>-0.190776839852</v>
          </cell>
          <cell r="BF113">
            <v>5.3326800465599997E-2</v>
          </cell>
          <cell r="BG113">
            <v>-0.27013364434199999</v>
          </cell>
          <cell r="BH113">
            <v>0.190400093794</v>
          </cell>
          <cell r="BI113">
            <v>2.4466447532200002E-2</v>
          </cell>
          <cell r="BJ113">
            <v>-6.0027409344900001E-2</v>
          </cell>
          <cell r="BK113">
            <v>-0.278744190931</v>
          </cell>
          <cell r="BL113">
            <v>-0.17981469631200001</v>
          </cell>
          <cell r="BM113">
            <v>-7.9442515969300007E-2</v>
          </cell>
          <cell r="BN113">
            <v>-0.104651048779</v>
          </cell>
          <cell r="BO113">
            <v>-0.116047255695</v>
          </cell>
          <cell r="BP113">
            <v>-0.25568622350699999</v>
          </cell>
          <cell r="BQ113">
            <v>-0.255567371845</v>
          </cell>
          <cell r="BR113">
            <v>-9.2866532504600006E-3</v>
          </cell>
          <cell r="BS113">
            <v>-6.72589763999E-2</v>
          </cell>
          <cell r="BT113">
            <v>2.0639454945899999E-2</v>
          </cell>
          <cell r="BU113">
            <v>-5.3224530070999997E-2</v>
          </cell>
          <cell r="BV113">
            <v>-8.7505383417000003E-3</v>
          </cell>
          <cell r="BW113">
            <v>-0.10550108552</v>
          </cell>
          <cell r="BX113">
            <v>7.1850693784699998E-3</v>
          </cell>
          <cell r="BY113">
            <v>-6.1581347137699999E-2</v>
          </cell>
          <cell r="BZ113">
            <v>-9.1519489884399993E-2</v>
          </cell>
          <cell r="CA113">
            <v>-2.8111031278999998E-2</v>
          </cell>
          <cell r="CB113">
            <v>5.8445855975200002E-2</v>
          </cell>
          <cell r="CC113">
            <v>3.3761728555000002E-2</v>
          </cell>
          <cell r="CD113">
            <v>0</v>
          </cell>
          <cell r="CE113">
            <v>-7.4833631515500001E-2</v>
          </cell>
          <cell r="CF113">
            <v>-1.6453372081700001E-3</v>
          </cell>
          <cell r="CG113">
            <v>-9.0020366013099998E-2</v>
          </cell>
          <cell r="CH113">
            <v>0</v>
          </cell>
          <cell r="CI113">
            <v>-6.2412908300800004E-3</v>
          </cell>
          <cell r="CJ113">
            <v>-8.6646132171199999E-2</v>
          </cell>
          <cell r="CK113">
            <v>5.2229244261999999E-2</v>
          </cell>
          <cell r="CL113">
            <v>-0.107922770083</v>
          </cell>
          <cell r="CM113">
            <v>-7.5732365250599995E-2</v>
          </cell>
          <cell r="CN113">
            <v>1.0887034237399999E-2</v>
          </cell>
          <cell r="CO113">
            <v>-0.257419079542</v>
          </cell>
          <cell r="CP113">
            <v>2.1037472412000002E-2</v>
          </cell>
          <cell r="CQ113">
            <v>-0.219761922956</v>
          </cell>
          <cell r="CR113">
            <v>1.6896435990899999E-2</v>
          </cell>
          <cell r="CS113">
            <v>-0.24392628669700001</v>
          </cell>
          <cell r="CT113">
            <v>-8.1526085734399997E-2</v>
          </cell>
          <cell r="CU113">
            <v>-0.19215837121000001</v>
          </cell>
          <cell r="CV113">
            <v>-0.20761229097799999</v>
          </cell>
          <cell r="CW113">
            <v>-0.20475234091300001</v>
          </cell>
          <cell r="CX113">
            <v>-7.6273746788500005E-2</v>
          </cell>
          <cell r="CY113">
            <v>1.29551691934E-2</v>
          </cell>
          <cell r="CZ113">
            <v>9.8699890077100002E-3</v>
          </cell>
          <cell r="DA113">
            <v>5.2028973586900002E-3</v>
          </cell>
          <cell r="DB113">
            <v>-0.26099056005499999</v>
          </cell>
          <cell r="DC113">
            <v>-9.4939954578900004E-2</v>
          </cell>
          <cell r="DD113">
            <v>-0.257209479809</v>
          </cell>
          <cell r="DE113">
            <v>-7.2093822062000004E-2</v>
          </cell>
          <cell r="DF113">
            <v>-8.1913426518400001E-2</v>
          </cell>
          <cell r="DG113">
            <v>-9.0418145060499999E-2</v>
          </cell>
          <cell r="DH113">
            <v>-1.06138261035E-2</v>
          </cell>
          <cell r="DI113">
            <v>-0.19333180785199999</v>
          </cell>
          <cell r="DJ113">
            <v>-0.175980374217</v>
          </cell>
          <cell r="DK113">
            <v>-7.7446088194800006E-2</v>
          </cell>
          <cell r="DL113">
            <v>-6.9836936891100002E-2</v>
          </cell>
          <cell r="DM113">
            <v>-1.33324116468E-2</v>
          </cell>
          <cell r="DN113">
            <v>-0.25912383198700001</v>
          </cell>
          <cell r="DO113">
            <v>-3.5536296665699997E-2</v>
          </cell>
          <cell r="DP113">
            <v>0.22092153132</v>
          </cell>
          <cell r="DQ113">
            <v>-0.24984797835399999</v>
          </cell>
          <cell r="DR113">
            <v>4.8827651888100003E-2</v>
          </cell>
          <cell r="DS113">
            <v>-0.23790575563899999</v>
          </cell>
          <cell r="DT113">
            <v>-9.70959812403E-2</v>
          </cell>
          <cell r="DU113">
            <v>-0.26632156968100001</v>
          </cell>
          <cell r="DV113">
            <v>9.9975252524000004E-3</v>
          </cell>
          <cell r="DW113">
            <v>-6.2342029064900002E-2</v>
          </cell>
          <cell r="DX113">
            <v>-7.0987246930600004E-2</v>
          </cell>
          <cell r="DY113">
            <v>-0.120244503021</v>
          </cell>
          <cell r="DZ113">
            <v>-6.5342709422100007E-2</v>
          </cell>
          <cell r="EA113">
            <v>-8.9687198400500004E-2</v>
          </cell>
          <cell r="EB113">
            <v>-9.4186708331100003E-2</v>
          </cell>
          <cell r="EC113">
            <v>5.0473872572199999E-2</v>
          </cell>
          <cell r="ED113">
            <v>-1.5138973482000001E-2</v>
          </cell>
          <cell r="EE113">
            <v>1.0803166078399999E-3</v>
          </cell>
          <cell r="EF113">
            <v>-7.7079437673100007E-2</v>
          </cell>
          <cell r="EG113">
            <v>0</v>
          </cell>
          <cell r="EH113">
            <v>-9.3843959271899993E-2</v>
          </cell>
          <cell r="EI113">
            <v>-7.4112340807899996E-2</v>
          </cell>
          <cell r="EJ113">
            <v>-8.6349941790099999E-2</v>
          </cell>
          <cell r="EK113">
            <v>-5.22686243057E-2</v>
          </cell>
          <cell r="EL113">
            <v>2.9086960479600001E-2</v>
          </cell>
          <cell r="EM113">
            <v>-8.5913352668299997E-2</v>
          </cell>
          <cell r="EN113">
            <v>-7.6478156261100003E-3</v>
          </cell>
          <cell r="EO113">
            <v>-0.101003341377</v>
          </cell>
          <cell r="EP113">
            <v>-0.26999279856699998</v>
          </cell>
          <cell r="EQ113">
            <v>-0.174099847674</v>
          </cell>
          <cell r="ER113">
            <v>0</v>
          </cell>
          <cell r="ES113">
            <v>-3.71554587036E-3</v>
          </cell>
          <cell r="ET113">
            <v>-0.191833660007</v>
          </cell>
          <cell r="EU113">
            <v>3.9676297456000001E-2</v>
          </cell>
          <cell r="EV113">
            <v>7.9717366024900007E-3</v>
          </cell>
          <cell r="EW113">
            <v>-0.28530022501899999</v>
          </cell>
          <cell r="EX113">
            <v>-7.30423033237E-2</v>
          </cell>
          <cell r="EY113">
            <v>-0.10878734290600001</v>
          </cell>
          <cell r="EZ113">
            <v>-8.1194497644899999E-2</v>
          </cell>
          <cell r="FA113">
            <v>-9.2182479798799996E-2</v>
          </cell>
          <cell r="FB113">
            <v>-0.11592247337100001</v>
          </cell>
          <cell r="FC113">
            <v>5.5822497233700002E-3</v>
          </cell>
          <cell r="FD113">
            <v>-0.159371510148</v>
          </cell>
          <cell r="FE113">
            <v>-0.12492289394099999</v>
          </cell>
          <cell r="FF113">
            <v>-6.6333688795600004E-2</v>
          </cell>
          <cell r="FG113">
            <v>0.19235399365399999</v>
          </cell>
          <cell r="FH113">
            <v>-3.1065560877299999E-2</v>
          </cell>
          <cell r="FI113">
            <v>0.21002978086499999</v>
          </cell>
          <cell r="FJ113">
            <v>-5.7512577623099997E-2</v>
          </cell>
          <cell r="FK113">
            <v>-9.40844342113E-2</v>
          </cell>
          <cell r="FL113">
            <v>-0.27044817805299998</v>
          </cell>
          <cell r="FM113">
            <v>-0.18587729334799999</v>
          </cell>
          <cell r="FN113">
            <v>-0.212249577045</v>
          </cell>
          <cell r="FO113">
            <v>-1.7287347000100001E-3</v>
          </cell>
          <cell r="FP113">
            <v>3.8036007434100003E-2</v>
          </cell>
          <cell r="FQ113">
            <v>0.17777203023400001</v>
          </cell>
          <cell r="FR113">
            <v>-0.120536983013</v>
          </cell>
          <cell r="FS113">
            <v>0</v>
          </cell>
          <cell r="FT113">
            <v>1.32234534249E-2</v>
          </cell>
          <cell r="FU113">
            <v>1.0757441632400001E-3</v>
          </cell>
          <cell r="FV113">
            <v>0</v>
          </cell>
          <cell r="FW113">
            <v>0.177211210132</v>
          </cell>
          <cell r="FX113">
            <v>7.5291939079800002E-2</v>
          </cell>
          <cell r="FY113">
            <v>-0.24994915723800001</v>
          </cell>
          <cell r="FZ113">
            <v>1.37595739216E-2</v>
          </cell>
          <cell r="GA113">
            <v>-0.18440218269799999</v>
          </cell>
          <cell r="GB113">
            <v>3.0332678929E-2</v>
          </cell>
          <cell r="GC113">
            <v>-0.27380293607700001</v>
          </cell>
          <cell r="GD113">
            <v>-8.3524219691800003E-2</v>
          </cell>
          <cell r="GE113">
            <v>-0.30132135748900002</v>
          </cell>
          <cell r="GF113">
            <v>2.24965848029E-2</v>
          </cell>
          <cell r="GG113">
            <v>-1.8638289766400001E-3</v>
          </cell>
          <cell r="GH113">
            <v>1.31776342168E-2</v>
          </cell>
          <cell r="GI113">
            <v>2.57825292647E-2</v>
          </cell>
          <cell r="GJ113">
            <v>1.56199568883E-2</v>
          </cell>
          <cell r="GK113">
            <v>4.1514120995999999E-2</v>
          </cell>
          <cell r="GL113">
            <v>-8.1437215209000005E-2</v>
          </cell>
          <cell r="GM113">
            <v>3.7998557090800002E-2</v>
          </cell>
          <cell r="GN113">
            <v>-0.23063184320899999</v>
          </cell>
          <cell r="GO113">
            <v>-2.2820066660600002E-3</v>
          </cell>
          <cell r="GP113">
            <v>-3.5898871719800003E-2</v>
          </cell>
          <cell r="GQ113">
            <v>-0.13552895188299999</v>
          </cell>
          <cell r="GR113">
            <v>-8.0296844244000007E-2</v>
          </cell>
          <cell r="GS113">
            <v>-0.23358358442800001</v>
          </cell>
          <cell r="GT113">
            <v>-0.205210492015</v>
          </cell>
          <cell r="GU113">
            <v>3.4401047974800002E-2</v>
          </cell>
          <cell r="GV113">
            <v>3.7995364517000002E-2</v>
          </cell>
          <cell r="GW113">
            <v>-0.31220936775199998</v>
          </cell>
          <cell r="GX113">
            <v>-3.3928654738699999E-4</v>
          </cell>
          <cell r="GY113">
            <v>-6.3438504934300005E-2</v>
          </cell>
          <cell r="GZ113">
            <v>-9.7226105630400003E-2</v>
          </cell>
          <cell r="HA113">
            <v>-0.27392998337699997</v>
          </cell>
          <cell r="HB113">
            <v>-6.3006162643400004E-2</v>
          </cell>
          <cell r="HC113">
            <v>-5.1554244011599998E-2</v>
          </cell>
          <cell r="HD113">
            <v>2.0908923819700002E-2</v>
          </cell>
          <cell r="HE113">
            <v>-0.25785717368099997</v>
          </cell>
          <cell r="HF113">
            <v>-6.8398311734199996E-2</v>
          </cell>
          <cell r="HG113">
            <v>-0.101288162172</v>
          </cell>
          <cell r="HH113">
            <v>0</v>
          </cell>
          <cell r="HI113">
            <v>0.189567223191</v>
          </cell>
          <cell r="HJ113">
            <v>0</v>
          </cell>
          <cell r="HK113">
            <v>-0.129546776414</v>
          </cell>
          <cell r="HL113">
            <v>4.5998077839600002E-3</v>
          </cell>
          <cell r="HM113">
            <v>-0.28846690058699997</v>
          </cell>
          <cell r="HN113">
            <v>-0.17713533341900001</v>
          </cell>
          <cell r="HO113">
            <v>-0.10009150207</v>
          </cell>
          <cell r="HP113">
            <v>-9.8613135516600003E-2</v>
          </cell>
          <cell r="HQ113">
            <v>-0.28125211596499999</v>
          </cell>
          <cell r="HR113">
            <v>-8.6987793445599995E-2</v>
          </cell>
          <cell r="HS113">
            <v>-0.11460577696599999</v>
          </cell>
          <cell r="HT113">
            <v>-6.5567068755600005E-2</v>
          </cell>
          <cell r="HU113">
            <v>-0.17636282742000001</v>
          </cell>
          <cell r="HV113">
            <v>1.1494548991300001E-2</v>
          </cell>
          <cell r="HW113">
            <v>-9.5114357769500002E-2</v>
          </cell>
          <cell r="HX113">
            <v>-3.23275849223E-2</v>
          </cell>
          <cell r="HY113">
            <v>-0.103809647262</v>
          </cell>
          <cell r="HZ113">
            <v>2.1912222728099999E-2</v>
          </cell>
          <cell r="IA113">
            <v>0.181672364473</v>
          </cell>
          <cell r="IB113">
            <v>2.2038638591800001E-2</v>
          </cell>
          <cell r="IC113">
            <v>-8.1135220825700002E-2</v>
          </cell>
          <cell r="ID113">
            <v>-0.21042805910099999</v>
          </cell>
          <cell r="IE113">
            <v>-7.2571814060199996E-2</v>
          </cell>
          <cell r="IF113">
            <v>1.8754020333299998E-2</v>
          </cell>
          <cell r="IG113">
            <v>0.17212451994399999</v>
          </cell>
          <cell r="IH113">
            <v>5.0305120646999997E-2</v>
          </cell>
          <cell r="II113">
            <v>-2.55281832069E-2</v>
          </cell>
          <cell r="IJ113">
            <v>-7.9492583870899997E-2</v>
          </cell>
          <cell r="IK113">
            <v>-9.7220607101900003E-2</v>
          </cell>
          <cell r="IL113">
            <v>-0.28255006670999999</v>
          </cell>
          <cell r="IM113">
            <v>-0.114176757634</v>
          </cell>
          <cell r="IN113">
            <v>-0.27314516902000002</v>
          </cell>
          <cell r="IO113">
            <v>2.4102715775400001E-2</v>
          </cell>
          <cell r="IP113">
            <v>-0.28722840547599998</v>
          </cell>
          <cell r="IQ113">
            <v>3.23407836258E-2</v>
          </cell>
          <cell r="IR113">
            <v>-6.3355639576900005E-2</v>
          </cell>
          <cell r="IS113">
            <v>0.12031186372</v>
          </cell>
          <cell r="IT113">
            <v>-0.52659511566200001</v>
          </cell>
        </row>
        <row r="114">
          <cell r="A114" t="str">
            <v>INS_CI_4326506_i968GTC_323_ethA</v>
          </cell>
          <cell r="B114">
            <v>-6.3257138244800001E-3</v>
          </cell>
          <cell r="C114">
            <v>-3.0139569193099999E-2</v>
          </cell>
          <cell r="D114">
            <v>0.15150888264199999</v>
          </cell>
          <cell r="E114">
            <v>-5.4515626281500001E-2</v>
          </cell>
          <cell r="F114">
            <v>-5.7448886334900001E-2</v>
          </cell>
          <cell r="G114">
            <v>-0.14575262367700001</v>
          </cell>
          <cell r="H114">
            <v>-0.15826621651600001</v>
          </cell>
          <cell r="I114">
            <v>-0.207714691758</v>
          </cell>
          <cell r="J114">
            <v>7.8658498823600001E-2</v>
          </cell>
          <cell r="K114">
            <v>-0.16241738200200001</v>
          </cell>
          <cell r="L114">
            <v>6.7023947835E-2</v>
          </cell>
          <cell r="M114">
            <v>-3.9494615048200003E-2</v>
          </cell>
          <cell r="N114">
            <v>-0.118667811155</v>
          </cell>
          <cell r="O114">
            <v>-0.17437620461</v>
          </cell>
          <cell r="P114">
            <v>0.25903239846199999</v>
          </cell>
          <cell r="Q114">
            <v>-4.5982778072399998E-2</v>
          </cell>
          <cell r="R114">
            <v>-6.2577459029899999E-3</v>
          </cell>
          <cell r="S114">
            <v>-2.0670555532E-2</v>
          </cell>
          <cell r="T114">
            <v>8.0265089869499998E-2</v>
          </cell>
          <cell r="U114">
            <v>-8.5183218121499996E-2</v>
          </cell>
          <cell r="V114">
            <v>-0.21470925211899999</v>
          </cell>
          <cell r="W114">
            <v>0.10225901752700001</v>
          </cell>
          <cell r="X114">
            <v>-2.1446652710399999E-2</v>
          </cell>
          <cell r="Y114">
            <v>-4.4806238263800001E-2</v>
          </cell>
          <cell r="Z114">
            <v>4.5793745666699998E-2</v>
          </cell>
          <cell r="AA114">
            <v>0.104051038623</v>
          </cell>
          <cell r="AB114">
            <v>-0.13437427580399999</v>
          </cell>
          <cell r="AC114">
            <v>-0.15684643387800001</v>
          </cell>
          <cell r="AD114">
            <v>4.6267304569499998E-2</v>
          </cell>
          <cell r="AE114">
            <v>1.3031223788900001E-2</v>
          </cell>
          <cell r="AF114">
            <v>-4.1863799095200001E-2</v>
          </cell>
          <cell r="AG114">
            <v>-6.4658299088500001E-2</v>
          </cell>
          <cell r="AH114">
            <v>-7.5232535600700007E-2</v>
          </cell>
          <cell r="AI114">
            <v>7.7400133013699995E-2</v>
          </cell>
          <cell r="AJ114">
            <v>-0.21824607253100001</v>
          </cell>
          <cell r="AK114">
            <v>-4.8151805996899999E-2</v>
          </cell>
          <cell r="AL114">
            <v>-0.223901480436</v>
          </cell>
          <cell r="AM114">
            <v>-0.25039702653899998</v>
          </cell>
          <cell r="AN114">
            <v>0.27466827631000001</v>
          </cell>
          <cell r="AO114">
            <v>-8.5099712014199996E-2</v>
          </cell>
          <cell r="AP114">
            <v>-3.2418221235299999E-2</v>
          </cell>
          <cell r="AQ114">
            <v>-0.24148590862800001</v>
          </cell>
          <cell r="AR114">
            <v>-0.18536202609499999</v>
          </cell>
          <cell r="AS114">
            <v>-9.0006045997100007E-2</v>
          </cell>
          <cell r="AT114">
            <v>-7.0181816816299994E-2</v>
          </cell>
          <cell r="AU114">
            <v>-8.9523062109900006E-2</v>
          </cell>
          <cell r="AV114">
            <v>5.33579513431E-2</v>
          </cell>
          <cell r="AW114">
            <v>3.54163199663E-2</v>
          </cell>
          <cell r="AX114">
            <v>-2.7747752144899999E-2</v>
          </cell>
          <cell r="AY114">
            <v>5.7152729481499999E-2</v>
          </cell>
          <cell r="AZ114">
            <v>-0.17429259419400001</v>
          </cell>
          <cell r="BA114">
            <v>-7.7062390744700004E-2</v>
          </cell>
          <cell r="BB114">
            <v>-0.173583775759</v>
          </cell>
          <cell r="BC114">
            <v>-0.105136282742</v>
          </cell>
          <cell r="BD114">
            <v>-3.35455574095E-2</v>
          </cell>
          <cell r="BE114">
            <v>-8.5651360452199995E-2</v>
          </cell>
          <cell r="BF114">
            <v>-6.0603819787499999E-2</v>
          </cell>
          <cell r="BG114">
            <v>0.26136153936399997</v>
          </cell>
          <cell r="BH114">
            <v>4.7547366470100001E-2</v>
          </cell>
          <cell r="BI114">
            <v>-4.8521116375900002E-2</v>
          </cell>
          <cell r="BJ114">
            <v>-0.18043150007700001</v>
          </cell>
          <cell r="BK114">
            <v>-0.25573873519899998</v>
          </cell>
          <cell r="BL114">
            <v>7.7666103839899997E-2</v>
          </cell>
          <cell r="BM114">
            <v>-0.29149129986799999</v>
          </cell>
          <cell r="BN114">
            <v>-6.0899123549500001E-2</v>
          </cell>
          <cell r="BO114">
            <v>9.9406249821199999E-2</v>
          </cell>
          <cell r="BP114">
            <v>-0.209977522492</v>
          </cell>
          <cell r="BQ114">
            <v>-4.7502130269999998E-2</v>
          </cell>
          <cell r="BR114">
            <v>-0.19596150517499999</v>
          </cell>
          <cell r="BS114">
            <v>-3.70075516403E-2</v>
          </cell>
          <cell r="BT114">
            <v>0.11725024879</v>
          </cell>
          <cell r="BU114">
            <v>-0.28558272123299999</v>
          </cell>
          <cell r="BV114">
            <v>-0.147624656558</v>
          </cell>
          <cell r="BW114">
            <v>2.5033462792599999E-2</v>
          </cell>
          <cell r="BX114">
            <v>-7.0830121636399998E-2</v>
          </cell>
          <cell r="BY114">
            <v>7.6538622379299995E-2</v>
          </cell>
          <cell r="BZ114">
            <v>-1.8638873472800001E-2</v>
          </cell>
          <cell r="CA114">
            <v>4.5026663690800002E-2</v>
          </cell>
          <cell r="CB114">
            <v>-0.207774713635</v>
          </cell>
          <cell r="CC114">
            <v>7.8931353986299996E-2</v>
          </cell>
          <cell r="CD114">
            <v>-0.29246428608899999</v>
          </cell>
          <cell r="CE114">
            <v>3.59393917024E-2</v>
          </cell>
          <cell r="CF114">
            <v>4.6098008751900003E-2</v>
          </cell>
          <cell r="CG114">
            <v>-8.3921246230600002E-2</v>
          </cell>
          <cell r="CH114">
            <v>-0.13357315957499999</v>
          </cell>
          <cell r="CI114">
            <v>-0.213320225477</v>
          </cell>
          <cell r="CJ114">
            <v>-6.3137365505099999E-3</v>
          </cell>
          <cell r="CK114">
            <v>-0.218609780073</v>
          </cell>
          <cell r="CL114">
            <v>0.13261190056800001</v>
          </cell>
          <cell r="CM114">
            <v>7.9807460308100001E-2</v>
          </cell>
          <cell r="CN114">
            <v>-6.12278692424E-2</v>
          </cell>
          <cell r="CO114">
            <v>-4.4986180961099999E-2</v>
          </cell>
          <cell r="CP114">
            <v>-7.3874026536900006E-2</v>
          </cell>
          <cell r="CQ114">
            <v>-0.104738220572</v>
          </cell>
          <cell r="CR114">
            <v>-0.106683440506</v>
          </cell>
          <cell r="CS114">
            <v>-0.22706982493399999</v>
          </cell>
          <cell r="CT114">
            <v>-4.6268206089699997E-2</v>
          </cell>
          <cell r="CU114">
            <v>-5.0113461911699998E-2</v>
          </cell>
          <cell r="CV114">
            <v>0.11044412851300001</v>
          </cell>
          <cell r="CW114">
            <v>-8.3165988326100004E-2</v>
          </cell>
          <cell r="CX114">
            <v>-0.230767279863</v>
          </cell>
          <cell r="CY114">
            <v>-1.705625467E-2</v>
          </cell>
          <cell r="CZ114">
            <v>-6.4397439360599995E-2</v>
          </cell>
          <cell r="DA114">
            <v>-0.14441120624500001</v>
          </cell>
          <cell r="DB114">
            <v>-0.10326720029100001</v>
          </cell>
          <cell r="DC114">
            <v>3.5160407423999999E-4</v>
          </cell>
          <cell r="DD114">
            <v>-6.5362222492700003E-2</v>
          </cell>
          <cell r="DE114">
            <v>-7.35896155238E-2</v>
          </cell>
          <cell r="DF114">
            <v>-4.8211954534100002E-2</v>
          </cell>
          <cell r="DG114">
            <v>-6.2336482107599997E-2</v>
          </cell>
          <cell r="DH114">
            <v>-9.1701872646800006E-2</v>
          </cell>
          <cell r="DI114">
            <v>-0.10399790853300001</v>
          </cell>
          <cell r="DJ114">
            <v>-0.122340381145</v>
          </cell>
          <cell r="DK114">
            <v>-0.14480704069100001</v>
          </cell>
          <cell r="DL114">
            <v>-0.18125531077400001</v>
          </cell>
          <cell r="DM114">
            <v>6.2563538551299994E-2</v>
          </cell>
          <cell r="DN114">
            <v>-0.15144746005500001</v>
          </cell>
          <cell r="DO114">
            <v>-0.23281876742800001</v>
          </cell>
          <cell r="DP114">
            <v>-5.6345019489499999E-2</v>
          </cell>
          <cell r="DQ114">
            <v>3.9710360579200002E-3</v>
          </cell>
          <cell r="DR114">
            <v>8.5604479536400008E-3</v>
          </cell>
          <cell r="DS114">
            <v>-9.7993269562700006E-2</v>
          </cell>
          <cell r="DT114">
            <v>-2.3406470194500002E-2</v>
          </cell>
          <cell r="DU114">
            <v>-6.7562572658100006E-2</v>
          </cell>
          <cell r="DV114">
            <v>4.2969424277500001E-2</v>
          </cell>
          <cell r="DW114">
            <v>6.3900791108600002E-2</v>
          </cell>
          <cell r="DX114">
            <v>1.9160175695999999E-2</v>
          </cell>
          <cell r="DY114">
            <v>-5.7761803269400003E-2</v>
          </cell>
          <cell r="DZ114">
            <v>-6.2836438417399998E-2</v>
          </cell>
          <cell r="EA114">
            <v>-2.7808157727099998E-2</v>
          </cell>
          <cell r="EB114">
            <v>-0.12147358804900001</v>
          </cell>
          <cell r="EC114">
            <v>0.196528181434</v>
          </cell>
          <cell r="ED114">
            <v>-5.6069377809800001E-2</v>
          </cell>
          <cell r="EE114">
            <v>-9.0463802218400002E-2</v>
          </cell>
          <cell r="EF114">
            <v>1.18193719536E-2</v>
          </cell>
          <cell r="EG114">
            <v>-0.244095385075</v>
          </cell>
          <cell r="EH114">
            <v>8.9077755808799994E-2</v>
          </cell>
          <cell r="EI114">
            <v>0.120419256389</v>
          </cell>
          <cell r="EJ114">
            <v>6.8839482963099996E-2</v>
          </cell>
          <cell r="EK114">
            <v>-7.1589663624800001E-2</v>
          </cell>
          <cell r="EL114">
            <v>-0.24411645531699999</v>
          </cell>
          <cell r="EM114">
            <v>8.36503878236E-2</v>
          </cell>
          <cell r="EN114">
            <v>-3.3527452498699997E-2</v>
          </cell>
          <cell r="EO114">
            <v>-0.165440261364</v>
          </cell>
          <cell r="EP114">
            <v>-0.19332155585300001</v>
          </cell>
          <cell r="EQ114">
            <v>-2.2584374994000001E-2</v>
          </cell>
          <cell r="ER114">
            <v>-4.8086244612900002E-2</v>
          </cell>
          <cell r="ES114">
            <v>-0.21506042778500001</v>
          </cell>
          <cell r="ET114">
            <v>-2.0465293899200002E-2</v>
          </cell>
          <cell r="EU114">
            <v>-0.113501161337</v>
          </cell>
          <cell r="EV114">
            <v>6.5820008516300002E-2</v>
          </cell>
          <cell r="EW114">
            <v>-0.152967527509</v>
          </cell>
          <cell r="EX114">
            <v>-0.23708587884900001</v>
          </cell>
          <cell r="EY114">
            <v>-0.25521206855799999</v>
          </cell>
          <cell r="EZ114">
            <v>-9.32252034545E-2</v>
          </cell>
          <cell r="FA114">
            <v>-0.12884044647199999</v>
          </cell>
          <cell r="FB114">
            <v>-4.36280556023E-2</v>
          </cell>
          <cell r="FC114">
            <v>-7.7720396220699997E-2</v>
          </cell>
          <cell r="FD114">
            <v>-2.68892273307E-2</v>
          </cell>
          <cell r="FE114">
            <v>-0.19905281066899999</v>
          </cell>
          <cell r="FF114">
            <v>-0.29716092348099998</v>
          </cell>
          <cell r="FG114">
            <v>8.9556165039499994E-2</v>
          </cell>
          <cell r="FH114">
            <v>2.3322623223100001E-2</v>
          </cell>
          <cell r="FI114">
            <v>-0.17857314646200001</v>
          </cell>
          <cell r="FJ114">
            <v>-3.49208563566E-2</v>
          </cell>
          <cell r="FK114">
            <v>-1.9693799316900001E-2</v>
          </cell>
          <cell r="FL114">
            <v>0.26991409063299998</v>
          </cell>
          <cell r="FM114">
            <v>-3.9106085896500001E-3</v>
          </cell>
          <cell r="FN114">
            <v>4.7342292964500004E-3</v>
          </cell>
          <cell r="FO114">
            <v>0.28996482491499997</v>
          </cell>
          <cell r="FP114">
            <v>0.31736537814100002</v>
          </cell>
          <cell r="FQ114">
            <v>-9.7393086180099994E-3</v>
          </cell>
          <cell r="FR114">
            <v>-9.6378177404399992E-3</v>
          </cell>
          <cell r="FS114">
            <v>-9.2445380985700001E-2</v>
          </cell>
          <cell r="FT114">
            <v>-1.0365785099600001E-2</v>
          </cell>
          <cell r="FU114">
            <v>2.3905523121399999E-2</v>
          </cell>
          <cell r="FV114">
            <v>-5.5477865040300001E-2</v>
          </cell>
          <cell r="FW114">
            <v>-0.135995045304</v>
          </cell>
          <cell r="FX114">
            <v>-0.17767052352400001</v>
          </cell>
          <cell r="FY114">
            <v>-8.3751611411599994E-2</v>
          </cell>
          <cell r="FZ114">
            <v>0.26883253455200001</v>
          </cell>
          <cell r="GA114">
            <v>-0.21156232058999999</v>
          </cell>
          <cell r="GB114">
            <v>-6.52352645993E-2</v>
          </cell>
          <cell r="GC114">
            <v>0.1336684376</v>
          </cell>
          <cell r="GD114">
            <v>-0.10029059648499999</v>
          </cell>
          <cell r="GE114">
            <v>-7.0189759135199994E-2</v>
          </cell>
          <cell r="GF114">
            <v>-1.61511916667E-2</v>
          </cell>
          <cell r="GG114">
            <v>-8.0129452049699998E-2</v>
          </cell>
          <cell r="GH114">
            <v>0.143125981092</v>
          </cell>
          <cell r="GI114">
            <v>-0.104919575155</v>
          </cell>
          <cell r="GJ114">
            <v>-9.1721884906299997E-2</v>
          </cell>
          <cell r="GK114">
            <v>-0.166224956512</v>
          </cell>
          <cell r="GL114">
            <v>1.6855936497400002E-2</v>
          </cell>
          <cell r="GM114">
            <v>8.3842650055900008E-3</v>
          </cell>
          <cell r="GN114">
            <v>-0.172973394394</v>
          </cell>
          <cell r="GO114">
            <v>-8.4900192916399997E-2</v>
          </cell>
          <cell r="GP114">
            <v>-9.2432964593200002E-3</v>
          </cell>
          <cell r="GQ114">
            <v>-0.104567997158</v>
          </cell>
          <cell r="GR114">
            <v>-0.17733691632699999</v>
          </cell>
          <cell r="GS114">
            <v>7.3919273912899999E-2</v>
          </cell>
          <cell r="GT114">
            <v>-6.9300621748000002E-2</v>
          </cell>
          <cell r="GU114">
            <v>6.5280437469500005E-2</v>
          </cell>
          <cell r="GV114">
            <v>-4.5763619244100003E-2</v>
          </cell>
          <cell r="GW114">
            <v>4.2707428336100001E-2</v>
          </cell>
          <cell r="GX114">
            <v>-6.3297115266299997E-2</v>
          </cell>
          <cell r="GY114">
            <v>-0.11005293577899999</v>
          </cell>
          <cell r="GZ114">
            <v>-0.21065910160500001</v>
          </cell>
          <cell r="HA114">
            <v>-0.22462955117200001</v>
          </cell>
          <cell r="HB114">
            <v>0.133355215192</v>
          </cell>
          <cell r="HC114">
            <v>-7.5774997472800004E-2</v>
          </cell>
          <cell r="HD114">
            <v>-0.116984851658</v>
          </cell>
          <cell r="HE114">
            <v>-0.176197960973</v>
          </cell>
          <cell r="HF114">
            <v>-0.250144481659</v>
          </cell>
          <cell r="HG114">
            <v>-0.222665995359</v>
          </cell>
          <cell r="HH114">
            <v>-0.18811172246899999</v>
          </cell>
          <cell r="HI114">
            <v>-2.4119127541800001E-2</v>
          </cell>
          <cell r="HJ114">
            <v>1.9898930564500001E-2</v>
          </cell>
          <cell r="HK114">
            <v>-3.93795501441E-3</v>
          </cell>
          <cell r="HL114">
            <v>-2.60466951877E-2</v>
          </cell>
          <cell r="HM114">
            <v>-2.4406030774100002E-2</v>
          </cell>
          <cell r="HN114">
            <v>-0.101411692798</v>
          </cell>
          <cell r="HO114">
            <v>5.85569888353E-2</v>
          </cell>
          <cell r="HP114">
            <v>-3.9256062358599998E-2</v>
          </cell>
          <cell r="HQ114">
            <v>-8.1351369619399996E-2</v>
          </cell>
          <cell r="HR114">
            <v>-0.11400026083000001</v>
          </cell>
          <cell r="HS114">
            <v>-0.31000822782499998</v>
          </cell>
          <cell r="HT114">
            <v>-2.55415309221E-2</v>
          </cell>
          <cell r="HU114">
            <v>-7.1640945971E-2</v>
          </cell>
          <cell r="HV114">
            <v>-5.2156988531400002E-2</v>
          </cell>
          <cell r="HW114">
            <v>-5.5744610726800002E-2</v>
          </cell>
          <cell r="HX114">
            <v>-1.76922902465E-2</v>
          </cell>
          <cell r="HY114">
            <v>-5.9711657464500002E-2</v>
          </cell>
          <cell r="HZ114">
            <v>6.78054466844E-2</v>
          </cell>
          <cell r="IA114">
            <v>-0.16269145905999999</v>
          </cell>
          <cell r="IB114">
            <v>0.25469428300899999</v>
          </cell>
          <cell r="IC114">
            <v>-6.74469769001E-2</v>
          </cell>
          <cell r="ID114">
            <v>-4.5861009508399997E-2</v>
          </cell>
          <cell r="IE114">
            <v>-0.14406727254400001</v>
          </cell>
          <cell r="IF114">
            <v>8.6552917957299996E-2</v>
          </cell>
          <cell r="IG114">
            <v>-1.30579480901E-2</v>
          </cell>
          <cell r="IH114">
            <v>-0.21881815791100001</v>
          </cell>
          <cell r="II114">
            <v>-5.7170949876300003E-2</v>
          </cell>
          <cell r="IJ114">
            <v>1.7284829169499999E-2</v>
          </cell>
          <cell r="IK114">
            <v>-5.6755840778399999E-2</v>
          </cell>
          <cell r="IL114">
            <v>-0.113729424775</v>
          </cell>
          <cell r="IM114">
            <v>-2.7947004884499999E-2</v>
          </cell>
          <cell r="IN114">
            <v>-8.0725468695200003E-2</v>
          </cell>
          <cell r="IO114">
            <v>-2.7059599757200001E-2</v>
          </cell>
          <cell r="IP114">
            <v>-0.207781761885</v>
          </cell>
          <cell r="IQ114">
            <v>8.0600015819099993E-2</v>
          </cell>
          <cell r="IR114">
            <v>-5.5083200335500002E-2</v>
          </cell>
          <cell r="IS114">
            <v>0.116601116955</v>
          </cell>
          <cell r="IT114">
            <v>-0.47240713238699999</v>
          </cell>
        </row>
        <row r="115">
          <cell r="A115" t="str">
            <v>SNP_CN_4327145_G329C_S110W_ethA</v>
          </cell>
          <cell r="B115">
            <v>-1.7300058156300001E-2</v>
          </cell>
          <cell r="C115">
            <v>-6.2572360038799998E-2</v>
          </cell>
          <cell r="D115">
            <v>0.26645994186400002</v>
          </cell>
          <cell r="E115">
            <v>5.5763453245199997E-2</v>
          </cell>
          <cell r="F115">
            <v>-4.4889781624099998E-2</v>
          </cell>
          <cell r="G115">
            <v>-3.4411404281900003E-2</v>
          </cell>
          <cell r="H115">
            <v>-7.01857730746E-2</v>
          </cell>
          <cell r="I115">
            <v>-0.20582233369399999</v>
          </cell>
          <cell r="J115">
            <v>-0.242160573602</v>
          </cell>
          <cell r="K115">
            <v>-8.9128665625999998E-2</v>
          </cell>
          <cell r="L115">
            <v>4.99711222947E-2</v>
          </cell>
          <cell r="M115">
            <v>-8.1134185195E-2</v>
          </cell>
          <cell r="N115">
            <v>3.3254969865100001E-2</v>
          </cell>
          <cell r="O115">
            <v>-0.21149858832400001</v>
          </cell>
          <cell r="P115">
            <v>0.101104296744</v>
          </cell>
          <cell r="Q115">
            <v>-0.11118145287</v>
          </cell>
          <cell r="R115">
            <v>-0.23454806208599999</v>
          </cell>
          <cell r="S115">
            <v>-3.2974641770099997E-2</v>
          </cell>
          <cell r="T115">
            <v>-0.197640284896</v>
          </cell>
          <cell r="U115">
            <v>-1.5727723017300001E-2</v>
          </cell>
          <cell r="V115">
            <v>1.5413386747199999E-2</v>
          </cell>
          <cell r="W115">
            <v>-0.25294277071999999</v>
          </cell>
          <cell r="X115">
            <v>-4.5773647725599997E-2</v>
          </cell>
          <cell r="Y115">
            <v>-3.7042461335700001E-2</v>
          </cell>
          <cell r="Z115">
            <v>-0.10611719638100001</v>
          </cell>
          <cell r="AA115">
            <v>-7.5419917702699998E-2</v>
          </cell>
          <cell r="AB115">
            <v>-2.8368124738299999E-2</v>
          </cell>
          <cell r="AC115">
            <v>-0.195627212524</v>
          </cell>
          <cell r="AD115">
            <v>1.9454756751700001E-2</v>
          </cell>
          <cell r="AE115">
            <v>5.6831195950499999E-2</v>
          </cell>
          <cell r="AF115">
            <v>0.26871207356499999</v>
          </cell>
          <cell r="AG115">
            <v>0.23423182964299999</v>
          </cell>
          <cell r="AH115">
            <v>-0.23585270345199999</v>
          </cell>
          <cell r="AI115">
            <v>9.0323545038700007E-2</v>
          </cell>
          <cell r="AJ115">
            <v>-0.18877989053700001</v>
          </cell>
          <cell r="AK115">
            <v>3.5356823354999997E-2</v>
          </cell>
          <cell r="AL115">
            <v>7.7002122998200001E-2</v>
          </cell>
          <cell r="AM115">
            <v>-0.24999837577299999</v>
          </cell>
          <cell r="AN115">
            <v>-5.21967150271E-2</v>
          </cell>
          <cell r="AO115">
            <v>-0.106166742742</v>
          </cell>
          <cell r="AP115">
            <v>-0.105440810323</v>
          </cell>
          <cell r="AQ115">
            <v>0.26693993806799998</v>
          </cell>
          <cell r="AR115">
            <v>-0.153835102916</v>
          </cell>
          <cell r="AS115">
            <v>-1.9622495397900001E-2</v>
          </cell>
          <cell r="AT115">
            <v>-0.10149517655400001</v>
          </cell>
          <cell r="AU115">
            <v>-0.184830218554</v>
          </cell>
          <cell r="AV115">
            <v>2.6710566133300001E-2</v>
          </cell>
          <cell r="AW115">
            <v>-0.21249088645</v>
          </cell>
          <cell r="AX115">
            <v>-4.1597127914399998E-2</v>
          </cell>
          <cell r="AY115">
            <v>7.9862542450400004E-2</v>
          </cell>
          <cell r="AZ115">
            <v>-4.1523385793000002E-2</v>
          </cell>
          <cell r="BA115">
            <v>4.7105487436099998E-2</v>
          </cell>
          <cell r="BB115">
            <v>-3.2051064073999998E-2</v>
          </cell>
          <cell r="BC115">
            <v>-6.2684461474400002E-2</v>
          </cell>
          <cell r="BD115">
            <v>-4.9201171845200002E-2</v>
          </cell>
          <cell r="BE115">
            <v>-5.2789982408299997E-2</v>
          </cell>
          <cell r="BF115">
            <v>-0.234818994999</v>
          </cell>
          <cell r="BG115">
            <v>4.3816998601000003E-2</v>
          </cell>
          <cell r="BH115">
            <v>-0.24515388905999999</v>
          </cell>
          <cell r="BI115">
            <v>-5.7399138808299999E-2</v>
          </cell>
          <cell r="BJ115">
            <v>-4.21555265784E-2</v>
          </cell>
          <cell r="BK115">
            <v>-2.0178303122500001E-2</v>
          </cell>
          <cell r="BL115">
            <v>-7.38808661699E-2</v>
          </cell>
          <cell r="BM115">
            <v>-0.100045800209</v>
          </cell>
          <cell r="BN115">
            <v>-0.13788942992700001</v>
          </cell>
          <cell r="BO115">
            <v>6.6373459994800002E-2</v>
          </cell>
          <cell r="BP115">
            <v>-0.234506756067</v>
          </cell>
          <cell r="BQ115">
            <v>-4.4126123189900002E-2</v>
          </cell>
          <cell r="BR115">
            <v>-2.7985237538799999E-3</v>
          </cell>
          <cell r="BS115">
            <v>-0.15293826162800001</v>
          </cell>
          <cell r="BT115">
            <v>5.2759189158700003E-2</v>
          </cell>
          <cell r="BU115">
            <v>8.2254037261000001E-2</v>
          </cell>
          <cell r="BV115">
            <v>-8.6763404309700004E-2</v>
          </cell>
          <cell r="BW115">
            <v>-0.24219229817400001</v>
          </cell>
          <cell r="BX115">
            <v>-4.2937338352199997E-2</v>
          </cell>
          <cell r="BY115">
            <v>5.6490197777700001E-2</v>
          </cell>
          <cell r="BZ115">
            <v>-0.11675516515999999</v>
          </cell>
          <cell r="CA115">
            <v>-0.17369733750800001</v>
          </cell>
          <cell r="CB115">
            <v>6.0397736728200001E-2</v>
          </cell>
          <cell r="CC115">
            <v>-3.9063237607500002E-2</v>
          </cell>
          <cell r="CD115">
            <v>-0.12446696311200001</v>
          </cell>
          <cell r="CE115">
            <v>-0.119406536222</v>
          </cell>
          <cell r="CF115">
            <v>-0.246443390846</v>
          </cell>
          <cell r="CG115">
            <v>-3.08998934925E-2</v>
          </cell>
          <cell r="CH115">
            <v>-0.11842851340799999</v>
          </cell>
          <cell r="CI115">
            <v>-0.19329705834399999</v>
          </cell>
          <cell r="CJ115">
            <v>6.0065597295800001E-2</v>
          </cell>
          <cell r="CK115">
            <v>2.0805684849599999E-2</v>
          </cell>
          <cell r="CL115">
            <v>5.7514432817700002E-2</v>
          </cell>
          <cell r="CM115">
            <v>4.0430303663000003E-2</v>
          </cell>
          <cell r="CN115">
            <v>-4.5829948037899998E-2</v>
          </cell>
          <cell r="CO115">
            <v>-7.4847541749499993E-2</v>
          </cell>
          <cell r="CP115">
            <v>-6.8200282752499994E-2</v>
          </cell>
          <cell r="CQ115">
            <v>-0.248101100326</v>
          </cell>
          <cell r="CR115">
            <v>1.2790343724199999E-2</v>
          </cell>
          <cell r="CS115">
            <v>-0.10752378404100001</v>
          </cell>
          <cell r="CT115">
            <v>-0.212767377496</v>
          </cell>
          <cell r="CU115">
            <v>-3.6033105105199997E-2</v>
          </cell>
          <cell r="CV115">
            <v>-0.20209527015699999</v>
          </cell>
          <cell r="CW115">
            <v>-0.113498538733</v>
          </cell>
          <cell r="CX115">
            <v>2.6150422170799999E-2</v>
          </cell>
          <cell r="CY115">
            <v>-2.15155612677E-2</v>
          </cell>
          <cell r="CZ115">
            <v>4.7992311418100002E-2</v>
          </cell>
          <cell r="DA115">
            <v>-0.144220352173</v>
          </cell>
          <cell r="DB115">
            <v>0.10056135058399999</v>
          </cell>
          <cell r="DC115">
            <v>5.2938237786300003E-2</v>
          </cell>
          <cell r="DD115">
            <v>-7.3574148118499993E-2</v>
          </cell>
          <cell r="DE115">
            <v>-0.212480574846</v>
          </cell>
          <cell r="DF115">
            <v>3.7133827805500001E-2</v>
          </cell>
          <cell r="DG115">
            <v>-0.195041298866</v>
          </cell>
          <cell r="DH115">
            <v>0.243193924427</v>
          </cell>
          <cell r="DI115">
            <v>-7.0276290178300005E-2</v>
          </cell>
          <cell r="DJ115">
            <v>3.5041775554400002E-2</v>
          </cell>
          <cell r="DK115">
            <v>8.8101558387299994E-2</v>
          </cell>
          <cell r="DL115">
            <v>-0.26771083474200003</v>
          </cell>
          <cell r="DM115">
            <v>7.6365627348399995E-2</v>
          </cell>
          <cell r="DN115">
            <v>3.80221121013E-2</v>
          </cell>
          <cell r="DO115">
            <v>9.9921621382199996E-2</v>
          </cell>
          <cell r="DP115">
            <v>-4.13188934326E-2</v>
          </cell>
          <cell r="DQ115">
            <v>-8.3927601575899999E-2</v>
          </cell>
          <cell r="DR115">
            <v>7.0283301174599994E-2</v>
          </cell>
          <cell r="DS115">
            <v>-5.72476089001E-2</v>
          </cell>
          <cell r="DT115">
            <v>-7.58637711406E-2</v>
          </cell>
          <cell r="DU115">
            <v>-9.9110275506999995E-2</v>
          </cell>
          <cell r="DV115">
            <v>-6.6969327628600001E-2</v>
          </cell>
          <cell r="DW115">
            <v>-0.140748724341</v>
          </cell>
          <cell r="DX115">
            <v>-0.131357878447</v>
          </cell>
          <cell r="DY115">
            <v>-9.2509865760800003E-2</v>
          </cell>
          <cell r="DZ115">
            <v>-3.44266816974E-2</v>
          </cell>
          <cell r="EA115">
            <v>0</v>
          </cell>
          <cell r="EB115">
            <v>-6.4056433737299995E-2</v>
          </cell>
          <cell r="EC115">
            <v>-8.94026607275E-2</v>
          </cell>
          <cell r="ED115">
            <v>5.7253770530199997E-2</v>
          </cell>
          <cell r="EE115">
            <v>3.1439717859000002E-2</v>
          </cell>
          <cell r="EF115">
            <v>-9.0852059423899997E-2</v>
          </cell>
          <cell r="EG115">
            <v>0.27400904893900002</v>
          </cell>
          <cell r="EH115">
            <v>-6.7595817148699999E-2</v>
          </cell>
          <cell r="EI115">
            <v>-5.2643530070799999E-2</v>
          </cell>
          <cell r="EJ115">
            <v>8.6819261312500007E-2</v>
          </cell>
          <cell r="EK115">
            <v>6.5830305218699994E-2</v>
          </cell>
          <cell r="EL115">
            <v>-0.12437627464500001</v>
          </cell>
          <cell r="EM115">
            <v>7.8751631081100004E-2</v>
          </cell>
          <cell r="EN115">
            <v>-0.22530466318100001</v>
          </cell>
          <cell r="EO115">
            <v>-4.0397100150600003E-2</v>
          </cell>
          <cell r="EP115">
            <v>6.5680970437799998E-3</v>
          </cell>
          <cell r="EQ115">
            <v>3.4692462533700001E-2</v>
          </cell>
          <cell r="ER115">
            <v>8.6739975959099994E-3</v>
          </cell>
          <cell r="ES115">
            <v>-0.105102904141</v>
          </cell>
          <cell r="ET115">
            <v>6.2994591891799998E-2</v>
          </cell>
          <cell r="EU115">
            <v>6.4911931753199995E-2</v>
          </cell>
          <cell r="EV115">
            <v>-6.9000847637699994E-2</v>
          </cell>
          <cell r="EW115">
            <v>0.16810578107800001</v>
          </cell>
          <cell r="EX115">
            <v>4.4585853815100003E-2</v>
          </cell>
          <cell r="EY115">
            <v>5.5392395705E-2</v>
          </cell>
          <cell r="EZ115">
            <v>8.1001907587100005E-2</v>
          </cell>
          <cell r="FA115">
            <v>-0.13069076836099999</v>
          </cell>
          <cell r="FB115">
            <v>4.3044906109599997E-2</v>
          </cell>
          <cell r="FC115">
            <v>-0.105260826647</v>
          </cell>
          <cell r="FD115">
            <v>-4.1048176586600003E-2</v>
          </cell>
          <cell r="FE115">
            <v>8.4186661988500007E-3</v>
          </cell>
          <cell r="FF115">
            <v>0.27891460061099999</v>
          </cell>
          <cell r="FG115">
            <v>6.8630926310999998E-2</v>
          </cell>
          <cell r="FH115">
            <v>7.78763219714E-2</v>
          </cell>
          <cell r="FI115">
            <v>-8.6983717978000002E-2</v>
          </cell>
          <cell r="FJ115">
            <v>-2.29626782238E-2</v>
          </cell>
          <cell r="FK115">
            <v>-0.18351630866499999</v>
          </cell>
          <cell r="FL115">
            <v>-8.2862481474899996E-2</v>
          </cell>
          <cell r="FM115">
            <v>3.0937632545800001E-3</v>
          </cell>
          <cell r="FN115">
            <v>-0.20608422160100001</v>
          </cell>
          <cell r="FO115">
            <v>2.1581446752000001E-2</v>
          </cell>
          <cell r="FP115">
            <v>-5.3892441093899998E-2</v>
          </cell>
          <cell r="FQ115">
            <v>-2.9808511957499999E-2</v>
          </cell>
          <cell r="FR115">
            <v>-0.27703228592899998</v>
          </cell>
          <cell r="FS115">
            <v>-8.1538766622499995E-2</v>
          </cell>
          <cell r="FT115">
            <v>-7.3991961777199994E-2</v>
          </cell>
          <cell r="FU115">
            <v>2.87044346333E-2</v>
          </cell>
          <cell r="FV115">
            <v>-7.6520696282400005E-2</v>
          </cell>
          <cell r="FW115">
            <v>-0.11409886926399999</v>
          </cell>
          <cell r="FX115">
            <v>-0.16516599059100001</v>
          </cell>
          <cell r="FY115">
            <v>-7.1668006479699994E-2</v>
          </cell>
          <cell r="FZ115">
            <v>-9.0571498731200001E-4</v>
          </cell>
          <cell r="GA115">
            <v>0.24537931382700001</v>
          </cell>
          <cell r="GB115">
            <v>-0.20033994317100001</v>
          </cell>
          <cell r="GC115">
            <v>-0.108266614377</v>
          </cell>
          <cell r="GD115">
            <v>-7.70507287234E-3</v>
          </cell>
          <cell r="GE115">
            <v>-0.25428381562199998</v>
          </cell>
          <cell r="GF115">
            <v>5.6245416402800001E-2</v>
          </cell>
          <cell r="GG115">
            <v>7.1880884468599998E-2</v>
          </cell>
          <cell r="GH115">
            <v>-0.170577391982</v>
          </cell>
          <cell r="GI115">
            <v>5.3859241306799997E-2</v>
          </cell>
          <cell r="GJ115">
            <v>0.14658655226200001</v>
          </cell>
          <cell r="GK115">
            <v>-5.5219333618900003E-2</v>
          </cell>
          <cell r="GL115">
            <v>8.7997093796699996E-2</v>
          </cell>
          <cell r="GM115">
            <v>-0.187301829457</v>
          </cell>
          <cell r="GN115">
            <v>2.6940360665299999E-2</v>
          </cell>
          <cell r="GO115">
            <v>1.3084114529200001E-2</v>
          </cell>
          <cell r="GP115">
            <v>-0.20142391324</v>
          </cell>
          <cell r="GQ115">
            <v>1.3213982805600001E-2</v>
          </cell>
          <cell r="GR115">
            <v>7.2783954441500001E-2</v>
          </cell>
          <cell r="GS115">
            <v>-6.0352187603700001E-2</v>
          </cell>
          <cell r="GT115">
            <v>-0.19266422092900001</v>
          </cell>
          <cell r="GU115">
            <v>9.7343437373600003E-2</v>
          </cell>
          <cell r="GV115">
            <v>-0.131212458014</v>
          </cell>
          <cell r="GW115">
            <v>4.9477480351899999E-2</v>
          </cell>
          <cell r="GX115">
            <v>-0.10039225965699999</v>
          </cell>
          <cell r="GY115">
            <v>-5.0954066216899997E-2</v>
          </cell>
          <cell r="GZ115">
            <v>2.7351330965799999E-2</v>
          </cell>
          <cell r="HA115">
            <v>-0.26675850153000003</v>
          </cell>
          <cell r="HB115">
            <v>-0.190445885062</v>
          </cell>
          <cell r="HC115">
            <v>4.5110996812600002E-2</v>
          </cell>
          <cell r="HD115">
            <v>-0.23393617570399999</v>
          </cell>
          <cell r="HE115">
            <v>5.5128790438200001E-2</v>
          </cell>
          <cell r="HF115">
            <v>-6.74915611744E-2</v>
          </cell>
          <cell r="HG115">
            <v>-9.0257719159099997E-2</v>
          </cell>
          <cell r="HH115">
            <v>-7.4101738631699998E-2</v>
          </cell>
          <cell r="HI115">
            <v>-0.191754102707</v>
          </cell>
          <cell r="HJ115">
            <v>-0.299018353224</v>
          </cell>
          <cell r="HK115">
            <v>3.5523630678699999E-2</v>
          </cell>
          <cell r="HL115">
            <v>0.27193745970700001</v>
          </cell>
          <cell r="HM115">
            <v>-0.123586237431</v>
          </cell>
          <cell r="HN115">
            <v>5.5744439363500001E-2</v>
          </cell>
          <cell r="HO115">
            <v>1.28707205877E-2</v>
          </cell>
          <cell r="HP115">
            <v>-2.7932697907099999E-2</v>
          </cell>
          <cell r="HQ115">
            <v>1.8397383391899998E-2</v>
          </cell>
          <cell r="HR115">
            <v>-0.10296986997099999</v>
          </cell>
          <cell r="HS115">
            <v>5.1669660955699998E-2</v>
          </cell>
          <cell r="HT115">
            <v>-6.6181369125799999E-2</v>
          </cell>
          <cell r="HU115">
            <v>6.8717390298800002E-2</v>
          </cell>
          <cell r="HV115">
            <v>0.26933282613800003</v>
          </cell>
          <cell r="HW115">
            <v>-0.19314713776100001</v>
          </cell>
          <cell r="HX115">
            <v>-0.14713928103400001</v>
          </cell>
          <cell r="HY115">
            <v>0.116792671382</v>
          </cell>
          <cell r="HZ115">
            <v>1.99549868703E-2</v>
          </cell>
          <cell r="IA115">
            <v>-9.3657448887800004E-2</v>
          </cell>
          <cell r="IB115">
            <v>-0.18006654083699999</v>
          </cell>
          <cell r="IC115">
            <v>-4.5198302715999998E-2</v>
          </cell>
          <cell r="ID115">
            <v>-9.1075010597699999E-2</v>
          </cell>
          <cell r="IE115">
            <v>3.7691634148400002E-2</v>
          </cell>
          <cell r="IF115">
            <v>3.2625142484899998E-2</v>
          </cell>
          <cell r="IG115">
            <v>-6.7598372697800002E-2</v>
          </cell>
          <cell r="IH115">
            <v>-4.2354453355099998E-2</v>
          </cell>
          <cell r="II115">
            <v>-4.5203328132600001E-2</v>
          </cell>
          <cell r="IJ115">
            <v>-0.109678961337</v>
          </cell>
          <cell r="IK115">
            <v>-0.11558139324199999</v>
          </cell>
          <cell r="IL115">
            <v>0.17576757073400001</v>
          </cell>
          <cell r="IM115">
            <v>-1.9534921273600001E-2</v>
          </cell>
          <cell r="IN115">
            <v>9.9742971360699997E-2</v>
          </cell>
          <cell r="IO115">
            <v>0.25580647587799998</v>
          </cell>
          <cell r="IP115">
            <v>0.19577099382900001</v>
          </cell>
          <cell r="IQ115">
            <v>-0.208966717124</v>
          </cell>
          <cell r="IR115">
            <v>-4.0006507188099998E-2</v>
          </cell>
          <cell r="IS115">
            <v>0.119790367782</v>
          </cell>
          <cell r="IT115">
            <v>-0.33397099375700001</v>
          </cell>
        </row>
        <row r="116">
          <cell r="A116" t="str">
            <v>SNP_P_1673423_G17T_promoter_fabG1.inhA</v>
          </cell>
          <cell r="B116">
            <v>-3.5096015781200002E-2</v>
          </cell>
          <cell r="C116">
            <v>8.2446657121200001E-2</v>
          </cell>
          <cell r="D116">
            <v>5.3712148219300003E-2</v>
          </cell>
          <cell r="E116">
            <v>0.10856427252299999</v>
          </cell>
          <cell r="F116">
            <v>2.0604873076100001E-2</v>
          </cell>
          <cell r="G116">
            <v>7.0823714137099994E-2</v>
          </cell>
          <cell r="H116">
            <v>-8.6413156241200006E-3</v>
          </cell>
          <cell r="I116">
            <v>7.81368836761E-2</v>
          </cell>
          <cell r="J116">
            <v>4.5548025518699999E-2</v>
          </cell>
          <cell r="K116">
            <v>2.9939837753799999E-2</v>
          </cell>
          <cell r="L116">
            <v>-2.1534739062199999E-2</v>
          </cell>
          <cell r="M116">
            <v>-1.66770461947E-2</v>
          </cell>
          <cell r="N116">
            <v>8.9539825916299998E-2</v>
          </cell>
          <cell r="O116">
            <v>-2.9537441208999999E-2</v>
          </cell>
          <cell r="P116">
            <v>1.2123681604900001E-2</v>
          </cell>
          <cell r="Q116">
            <v>3.3866364508900001E-2</v>
          </cell>
          <cell r="R116">
            <v>-1.9615914672600002E-2</v>
          </cell>
          <cell r="S116">
            <v>-2.9834298416999999E-2</v>
          </cell>
          <cell r="T116">
            <v>3.3224519342199998E-2</v>
          </cell>
          <cell r="U116">
            <v>0.11680160462899999</v>
          </cell>
          <cell r="V116">
            <v>3.3141016960100002E-2</v>
          </cell>
          <cell r="W116">
            <v>7.9410284757599994E-2</v>
          </cell>
          <cell r="X116">
            <v>5.3528424352400003E-2</v>
          </cell>
          <cell r="Y116">
            <v>2.8473272919700001E-2</v>
          </cell>
          <cell r="Z116">
            <v>3.2278019934900003E-2</v>
          </cell>
          <cell r="AA116">
            <v>1.6960097476799999E-2</v>
          </cell>
          <cell r="AB116">
            <v>0.16277223825500001</v>
          </cell>
          <cell r="AC116">
            <v>-0.13670861720999999</v>
          </cell>
          <cell r="AD116">
            <v>6.6246978938600001E-2</v>
          </cell>
          <cell r="AE116">
            <v>2.7815289795399999E-2</v>
          </cell>
          <cell r="AF116">
            <v>-4.7854900360099997E-2</v>
          </cell>
          <cell r="AG116">
            <v>-9.28467959166E-2</v>
          </cell>
          <cell r="AH116">
            <v>0.194207698107</v>
          </cell>
          <cell r="AI116">
            <v>6.5269060432899997E-2</v>
          </cell>
          <cell r="AJ116">
            <v>5.4891146719500003E-2</v>
          </cell>
          <cell r="AK116">
            <v>8.0728350439999996E-4</v>
          </cell>
          <cell r="AL116">
            <v>-4.8537468537699999E-3</v>
          </cell>
          <cell r="AM116">
            <v>-8.2213722169399997E-2</v>
          </cell>
          <cell r="AN116">
            <v>7.4197307229000004E-2</v>
          </cell>
          <cell r="AO116">
            <v>6.1902203597100003E-3</v>
          </cell>
          <cell r="AP116">
            <v>6.6631488502E-2</v>
          </cell>
          <cell r="AQ116">
            <v>1.6510561108600001E-2</v>
          </cell>
          <cell r="AR116">
            <v>2.4670835584399999E-2</v>
          </cell>
          <cell r="AS116">
            <v>4.4031843543099997E-2</v>
          </cell>
          <cell r="AT116">
            <v>2.6495588943400001E-2</v>
          </cell>
          <cell r="AU116">
            <v>3.1470481306300001E-2</v>
          </cell>
          <cell r="AV116">
            <v>7.4190445244300005E-2</v>
          </cell>
          <cell r="AW116">
            <v>4.3385025113799998E-2</v>
          </cell>
          <cell r="AX116">
            <v>-3.4709330648199997E-2</v>
          </cell>
          <cell r="AY116">
            <v>1.47266034037E-2</v>
          </cell>
          <cell r="AZ116">
            <v>-5.5280648171900003E-2</v>
          </cell>
          <cell r="BA116">
            <v>8.5698030888999993E-3</v>
          </cell>
          <cell r="BB116">
            <v>-0.13397629558999999</v>
          </cell>
          <cell r="BC116">
            <v>-5.9427386149799996E-3</v>
          </cell>
          <cell r="BD116">
            <v>-3.9266501553399998E-3</v>
          </cell>
          <cell r="BE116">
            <v>2.60045286268E-2</v>
          </cell>
          <cell r="BF116">
            <v>0.142500326037</v>
          </cell>
          <cell r="BG116">
            <v>-2.1949419751799999E-2</v>
          </cell>
          <cell r="BH116">
            <v>7.0981696248099996E-2</v>
          </cell>
          <cell r="BI116">
            <v>0.23905815184099999</v>
          </cell>
          <cell r="BJ116">
            <v>7.9542510211499991E-3</v>
          </cell>
          <cell r="BK116">
            <v>-0.103899255395</v>
          </cell>
          <cell r="BL116">
            <v>0.13550098240399999</v>
          </cell>
          <cell r="BM116">
            <v>-2.4928338825699999E-2</v>
          </cell>
          <cell r="BN116">
            <v>-8.0607542768100001E-3</v>
          </cell>
          <cell r="BO116">
            <v>3.84326055646E-2</v>
          </cell>
          <cell r="BP116">
            <v>7.2954207658799994E-2</v>
          </cell>
          <cell r="BQ116">
            <v>-2.16438993812E-2</v>
          </cell>
          <cell r="BR116">
            <v>0.17455843091000001</v>
          </cell>
          <cell r="BS116">
            <v>8.2826465368300004E-2</v>
          </cell>
          <cell r="BT116">
            <v>0.29867798089999997</v>
          </cell>
          <cell r="BU116">
            <v>3.01923938096E-2</v>
          </cell>
          <cell r="BV116">
            <v>0.103234529495</v>
          </cell>
          <cell r="BW116">
            <v>-0.170925453305</v>
          </cell>
          <cell r="BX116">
            <v>-5.3967118263199998E-2</v>
          </cell>
          <cell r="BY116">
            <v>4.5141079463099998E-3</v>
          </cell>
          <cell r="BZ116">
            <v>6.3149236142599999E-2</v>
          </cell>
          <cell r="CA116">
            <v>-7.0064030587699999E-2</v>
          </cell>
          <cell r="CB116">
            <v>-7.9601258039499995E-2</v>
          </cell>
          <cell r="CC116">
            <v>-1.65647752583E-2</v>
          </cell>
          <cell r="CD116">
            <v>1.3097752817E-2</v>
          </cell>
          <cell r="CE116">
            <v>4.7749124467399998E-2</v>
          </cell>
          <cell r="CF116">
            <v>7.7348582446600006E-2</v>
          </cell>
          <cell r="CG116">
            <v>-7.7349855564499996E-3</v>
          </cell>
          <cell r="CH116">
            <v>-2.2570885717899999E-2</v>
          </cell>
          <cell r="CI116">
            <v>-1.1027489788800001E-2</v>
          </cell>
          <cell r="CJ116">
            <v>9.3220975249999997E-3</v>
          </cell>
          <cell r="CK116">
            <v>5.0774034112699998E-2</v>
          </cell>
          <cell r="CL116">
            <v>-2.98408195376E-2</v>
          </cell>
          <cell r="CM116">
            <v>4.37589399517E-2</v>
          </cell>
          <cell r="CN116">
            <v>2.4205692170699999E-4</v>
          </cell>
          <cell r="CO116">
            <v>4.4046873226799999E-3</v>
          </cell>
          <cell r="CP116">
            <v>0.10649786889600001</v>
          </cell>
          <cell r="CQ116">
            <v>2.61909682304E-2</v>
          </cell>
          <cell r="CR116">
            <v>-5.4553255438799998E-2</v>
          </cell>
          <cell r="CS116">
            <v>4.6812675893300001E-2</v>
          </cell>
          <cell r="CT116">
            <v>5.3291507065300003E-2</v>
          </cell>
          <cell r="CU116">
            <v>1.6673248261200001E-2</v>
          </cell>
          <cell r="CV116">
            <v>0.14077788591400001</v>
          </cell>
          <cell r="CW116">
            <v>6.6791572608100001E-3</v>
          </cell>
          <cell r="CX116">
            <v>-1.7387930303799998E-2</v>
          </cell>
          <cell r="CY116">
            <v>-0.14444199204399999</v>
          </cell>
          <cell r="CZ116">
            <v>0.12906149029700001</v>
          </cell>
          <cell r="DA116">
            <v>0.18230956792799999</v>
          </cell>
          <cell r="DB116">
            <v>2.3286314681200002E-2</v>
          </cell>
          <cell r="DC116">
            <v>3.9739690720999997E-2</v>
          </cell>
          <cell r="DD116">
            <v>-1.3894751667999999E-2</v>
          </cell>
          <cell r="DE116">
            <v>0.115747354925</v>
          </cell>
          <cell r="DF116">
            <v>7.7813133597399997E-2</v>
          </cell>
          <cell r="DG116">
            <v>-1.5953389927699999E-2</v>
          </cell>
          <cell r="DH116">
            <v>-2.0776811987200001E-2</v>
          </cell>
          <cell r="DI116">
            <v>5.3844995796699997E-2</v>
          </cell>
          <cell r="DJ116">
            <v>-0.11861323565199999</v>
          </cell>
          <cell r="DK116">
            <v>-1.6299750655899999E-2</v>
          </cell>
          <cell r="DL116">
            <v>0.14514683186999999</v>
          </cell>
          <cell r="DM116">
            <v>0.212669074535</v>
          </cell>
          <cell r="DN116">
            <v>-6.6143155098000006E-2</v>
          </cell>
          <cell r="DO116">
            <v>3.7315148860200001E-2</v>
          </cell>
          <cell r="DP116">
            <v>7.14190378785E-2</v>
          </cell>
          <cell r="DQ116">
            <v>7.3361434042500007E-2</v>
          </cell>
          <cell r="DR116">
            <v>8.0423079431099997E-2</v>
          </cell>
          <cell r="DS116">
            <v>-9.1707229614300001E-2</v>
          </cell>
          <cell r="DT116">
            <v>-1.78088957909E-3</v>
          </cell>
          <cell r="DU116">
            <v>6.6993437707400003E-2</v>
          </cell>
          <cell r="DV116">
            <v>-3.7012413144099997E-2</v>
          </cell>
          <cell r="DW116">
            <v>6.4536198973699999E-2</v>
          </cell>
          <cell r="DX116">
            <v>-5.9975095093299999E-2</v>
          </cell>
          <cell r="DY116">
            <v>1.12646175548E-2</v>
          </cell>
          <cell r="DZ116">
            <v>4.7268949449099998E-2</v>
          </cell>
          <cell r="EA116">
            <v>-0.19524353742600001</v>
          </cell>
          <cell r="EB116">
            <v>-1.50939766318E-2</v>
          </cell>
          <cell r="EC116">
            <v>0.113298796117</v>
          </cell>
          <cell r="ED116">
            <v>-2.4435544386499999E-2</v>
          </cell>
          <cell r="EE116">
            <v>-5.5614754557600003E-2</v>
          </cell>
          <cell r="EF116">
            <v>-2.5627404102099998E-4</v>
          </cell>
          <cell r="EG116">
            <v>3.1924039125399997E-2</v>
          </cell>
          <cell r="EH116">
            <v>-5.58518990874E-2</v>
          </cell>
          <cell r="EI116">
            <v>8.1876039504999998E-2</v>
          </cell>
          <cell r="EJ116">
            <v>-4.91371788085E-2</v>
          </cell>
          <cell r="EK116">
            <v>-2.8893947601300002E-3</v>
          </cell>
          <cell r="EL116">
            <v>1.7584217712299999E-2</v>
          </cell>
          <cell r="EM116">
            <v>-2.7781019453E-3</v>
          </cell>
          <cell r="EN116">
            <v>7.5718231499199998E-2</v>
          </cell>
          <cell r="EO116">
            <v>0.119778446853</v>
          </cell>
          <cell r="EP116">
            <v>6.3517808914200002E-2</v>
          </cell>
          <cell r="EQ116">
            <v>7.7988803386700003E-3</v>
          </cell>
          <cell r="ER116">
            <v>5.62682747841E-3</v>
          </cell>
          <cell r="ES116">
            <v>-6.1785946600099997E-3</v>
          </cell>
          <cell r="ET116">
            <v>7.7830128371700003E-2</v>
          </cell>
          <cell r="EU116">
            <v>-4.1377250105100002E-2</v>
          </cell>
          <cell r="EV116">
            <v>-4.37499508262E-2</v>
          </cell>
          <cell r="EW116">
            <v>0.21758104860800001</v>
          </cell>
          <cell r="EX116">
            <v>-2.3512525483999999E-2</v>
          </cell>
          <cell r="EY116">
            <v>-7.3411904275399995E-2</v>
          </cell>
          <cell r="EZ116">
            <v>7.2930082678800004E-3</v>
          </cell>
          <cell r="FA116">
            <v>0.122356779873</v>
          </cell>
          <cell r="FB116">
            <v>6.2027354724699998E-3</v>
          </cell>
          <cell r="FC116">
            <v>3.1379715073900001E-3</v>
          </cell>
          <cell r="FD116">
            <v>-1.92819237709E-2</v>
          </cell>
          <cell r="FE116">
            <v>7.5722741894399996E-3</v>
          </cell>
          <cell r="FF116">
            <v>-0.108927793801</v>
          </cell>
          <cell r="FG116">
            <v>-1.2331520207200001E-2</v>
          </cell>
          <cell r="FH116">
            <v>-2.25407890975E-2</v>
          </cell>
          <cell r="FI116">
            <v>0.12101444602</v>
          </cell>
          <cell r="FJ116">
            <v>1.95901058614E-2</v>
          </cell>
          <cell r="FK116">
            <v>4.3892776593600002E-3</v>
          </cell>
          <cell r="FL116">
            <v>0.23760731518299999</v>
          </cell>
          <cell r="FM116">
            <v>1.39482617378E-2</v>
          </cell>
          <cell r="FN116">
            <v>8.7864935398100003E-2</v>
          </cell>
          <cell r="FO116">
            <v>0.14352220296900001</v>
          </cell>
          <cell r="FP116">
            <v>2.23225019872E-2</v>
          </cell>
          <cell r="FQ116">
            <v>8.1357192248100001E-3</v>
          </cell>
          <cell r="FR116">
            <v>7.9228304326499993E-2</v>
          </cell>
          <cell r="FS116">
            <v>-0.16104617714899999</v>
          </cell>
          <cell r="FT116">
            <v>1.92538034171E-2</v>
          </cell>
          <cell r="FU116">
            <v>4.5554012060200003E-2</v>
          </cell>
          <cell r="FV116">
            <v>-0.15339009463799999</v>
          </cell>
          <cell r="FW116">
            <v>-4.8233758658200003E-2</v>
          </cell>
          <cell r="FX116">
            <v>3.1983474036699998E-4</v>
          </cell>
          <cell r="FY116">
            <v>0.137920469046</v>
          </cell>
          <cell r="FZ116">
            <v>4.0280591696500001E-2</v>
          </cell>
          <cell r="GA116">
            <v>-0.181057751179</v>
          </cell>
          <cell r="GB116">
            <v>3.7246976047800001E-2</v>
          </cell>
          <cell r="GC116">
            <v>5.4857842624200001E-2</v>
          </cell>
          <cell r="GD116">
            <v>1.0567414574300001E-2</v>
          </cell>
          <cell r="GE116">
            <v>0.17143131792499999</v>
          </cell>
          <cell r="GF116">
            <v>-2.7996134012899999E-2</v>
          </cell>
          <cell r="GG116">
            <v>9.7063563764099997E-2</v>
          </cell>
          <cell r="GH116">
            <v>0.132435485721</v>
          </cell>
          <cell r="GI116">
            <v>3.2936595380299999E-2</v>
          </cell>
          <cell r="GJ116">
            <v>-9.4562239944899998E-2</v>
          </cell>
          <cell r="GK116">
            <v>1.3359040953200001E-2</v>
          </cell>
          <cell r="GL116">
            <v>-2.34180130064E-2</v>
          </cell>
          <cell r="GM116">
            <v>-7.0747338235399998E-2</v>
          </cell>
          <cell r="GN116">
            <v>-1.05299185961E-2</v>
          </cell>
          <cell r="GO116">
            <v>9.9697057157800001E-3</v>
          </cell>
          <cell r="GP116">
            <v>4.1977301240000001E-2</v>
          </cell>
          <cell r="GQ116">
            <v>-3.4185692202299998E-3</v>
          </cell>
          <cell r="GR116">
            <v>1.7234392464199999E-2</v>
          </cell>
          <cell r="GS116">
            <v>-7.9625278711299999E-2</v>
          </cell>
          <cell r="GT116">
            <v>6.2701232731300002E-2</v>
          </cell>
          <cell r="GU116">
            <v>0.14635612070599999</v>
          </cell>
          <cell r="GV116">
            <v>-9.3589507741899999E-4</v>
          </cell>
          <cell r="GW116">
            <v>-0.12073863297699999</v>
          </cell>
          <cell r="GX116">
            <v>5.5095981806500001E-2</v>
          </cell>
          <cell r="GY116">
            <v>9.2918090522299997E-3</v>
          </cell>
          <cell r="GZ116">
            <v>-0.13430769741500001</v>
          </cell>
          <cell r="HA116">
            <v>4.5684304088399998E-2</v>
          </cell>
          <cell r="HB116">
            <v>9.8987594246899999E-2</v>
          </cell>
          <cell r="HC116">
            <v>-4.2236533016E-2</v>
          </cell>
          <cell r="HD116">
            <v>9.6048332750800006E-2</v>
          </cell>
          <cell r="HE116">
            <v>-8.4227263927500004E-2</v>
          </cell>
          <cell r="HF116">
            <v>6.3678175210999999E-2</v>
          </cell>
          <cell r="HG116">
            <v>3.4343127161300002E-2</v>
          </cell>
          <cell r="HH116">
            <v>-8.1420145928899998E-2</v>
          </cell>
          <cell r="HI116">
            <v>-3.1049507670100002E-3</v>
          </cell>
          <cell r="HJ116">
            <v>4.0419604629299999E-2</v>
          </cell>
          <cell r="HK116">
            <v>8.9308418333500006E-2</v>
          </cell>
          <cell r="HL116">
            <v>1.25681469217E-2</v>
          </cell>
          <cell r="HM116">
            <v>0.16396427154500001</v>
          </cell>
          <cell r="HN116">
            <v>4.7057308256599997E-2</v>
          </cell>
          <cell r="HO116">
            <v>-2.5573853403300002E-2</v>
          </cell>
          <cell r="HP116">
            <v>0.14339250326200001</v>
          </cell>
          <cell r="HQ116">
            <v>6.4521141350300001E-2</v>
          </cell>
          <cell r="HR116">
            <v>3.9334140718000003E-2</v>
          </cell>
          <cell r="HS116">
            <v>0.19806346297300001</v>
          </cell>
          <cell r="HT116">
            <v>-1.70960966498E-2</v>
          </cell>
          <cell r="HU116">
            <v>2.6777178049100001E-2</v>
          </cell>
          <cell r="HV116">
            <v>5.7956008240599996E-3</v>
          </cell>
          <cell r="HW116">
            <v>5.63602522016E-2</v>
          </cell>
          <cell r="HX116">
            <v>-4.92827557027E-2</v>
          </cell>
          <cell r="HY116">
            <v>0.106149122119</v>
          </cell>
          <cell r="HZ116">
            <v>-7.7724412083599995E-2</v>
          </cell>
          <cell r="IA116">
            <v>4.71427962184E-2</v>
          </cell>
          <cell r="IB116">
            <v>7.2195172309899996E-2</v>
          </cell>
          <cell r="IC116">
            <v>8.5423134267299999E-2</v>
          </cell>
          <cell r="ID116">
            <v>-7.6565742492699998E-2</v>
          </cell>
          <cell r="IE116">
            <v>0.107264854014</v>
          </cell>
          <cell r="IF116">
            <v>8.6765222251400001E-2</v>
          </cell>
          <cell r="IG116">
            <v>-3.9821140468100001E-2</v>
          </cell>
          <cell r="IH116">
            <v>0.126818746328</v>
          </cell>
          <cell r="II116">
            <v>3.9254412055E-2</v>
          </cell>
          <cell r="IJ116">
            <v>1.33543759584E-2</v>
          </cell>
          <cell r="IK116">
            <v>4.8671275377299997E-2</v>
          </cell>
          <cell r="IL116">
            <v>-2.8612187132200002E-2</v>
          </cell>
          <cell r="IM116">
            <v>-3.0186545103799999E-2</v>
          </cell>
          <cell r="IN116">
            <v>-4.8608891665900003E-2</v>
          </cell>
          <cell r="IO116">
            <v>5.0455156713700003E-2</v>
          </cell>
          <cell r="IP116">
            <v>0.19691973924600001</v>
          </cell>
          <cell r="IQ116">
            <v>9.5438890159099996E-2</v>
          </cell>
          <cell r="IR116">
            <v>2.4782586842799999E-2</v>
          </cell>
          <cell r="IS116">
            <v>7.7412784099599993E-2</v>
          </cell>
          <cell r="IT116">
            <v>0.320135593414</v>
          </cell>
        </row>
        <row r="117">
          <cell r="A117" t="str">
            <v>SNP_CN_4327350_C124T_G42S_ethA</v>
          </cell>
          <cell r="B117">
            <v>-5.1910888403699999E-2</v>
          </cell>
          <cell r="C117">
            <v>-4.9088187515700004E-3</v>
          </cell>
          <cell r="D117">
            <v>-8.8906705379500003E-2</v>
          </cell>
          <cell r="E117">
            <v>-0.16118155419800001</v>
          </cell>
          <cell r="F117">
            <v>-8.0764122307299999E-2</v>
          </cell>
          <cell r="G117">
            <v>-0.26292532682399999</v>
          </cell>
          <cell r="H117">
            <v>-4.6536214649700001E-2</v>
          </cell>
          <cell r="I117">
            <v>7.7921934425800005E-2</v>
          </cell>
          <cell r="J117">
            <v>7.8240126371400001E-2</v>
          </cell>
          <cell r="K117">
            <v>8.5258595645400004E-2</v>
          </cell>
          <cell r="L117">
            <v>6.2711700797100006E-2</v>
          </cell>
          <cell r="M117">
            <v>8.4064461290800002E-2</v>
          </cell>
          <cell r="N117">
            <v>2.2386990487600001E-2</v>
          </cell>
          <cell r="O117">
            <v>-6.7988537251900003E-2</v>
          </cell>
          <cell r="P117">
            <v>3.02266757935E-2</v>
          </cell>
          <cell r="Q117">
            <v>-0.25166633725199999</v>
          </cell>
          <cell r="R117">
            <v>-6.2875725328899998E-2</v>
          </cell>
          <cell r="S117">
            <v>-0.10192322731</v>
          </cell>
          <cell r="T117">
            <v>-7.3222458362599996E-2</v>
          </cell>
          <cell r="U117">
            <v>-3.5758994519700001E-2</v>
          </cell>
          <cell r="V117">
            <v>-3.3984076231700001E-2</v>
          </cell>
          <cell r="W117">
            <v>5.0800021737800002E-2</v>
          </cell>
          <cell r="X117">
            <v>3.2793380320099999E-2</v>
          </cell>
          <cell r="Y117">
            <v>5.3865682333700003E-2</v>
          </cell>
          <cell r="Z117">
            <v>-7.2969356551799995E-4</v>
          </cell>
          <cell r="AA117">
            <v>6.4134098589400002E-2</v>
          </cell>
          <cell r="AB117">
            <v>-6.1807539314000001E-2</v>
          </cell>
          <cell r="AC117">
            <v>-8.0140948295600006E-2</v>
          </cell>
          <cell r="AD117">
            <v>-0.14830814302000001</v>
          </cell>
          <cell r="AE117">
            <v>-7.4271954596E-2</v>
          </cell>
          <cell r="AF117">
            <v>-2.2100627422300002E-2</v>
          </cell>
          <cell r="AG117">
            <v>3.6829903721799999E-2</v>
          </cell>
          <cell r="AH117">
            <v>-0.16279919445499999</v>
          </cell>
          <cell r="AI117">
            <v>-0.10560045391300001</v>
          </cell>
          <cell r="AJ117">
            <v>-3.8095556199599999E-2</v>
          </cell>
          <cell r="AK117">
            <v>-6.3509888947000007E-2</v>
          </cell>
          <cell r="AL117">
            <v>-0.19014111161200001</v>
          </cell>
          <cell r="AM117">
            <v>-0.174778133631</v>
          </cell>
          <cell r="AN117">
            <v>5.7791791856299998E-2</v>
          </cell>
          <cell r="AO117">
            <v>-0.15608797967400001</v>
          </cell>
          <cell r="AP117">
            <v>-0.123780176044</v>
          </cell>
          <cell r="AQ117">
            <v>-3.0150825157800001E-2</v>
          </cell>
          <cell r="AR117">
            <v>-2.8025528415999999E-2</v>
          </cell>
          <cell r="AS117">
            <v>-0.135940790176</v>
          </cell>
          <cell r="AT117">
            <v>-0.13409015536300001</v>
          </cell>
          <cell r="AU117">
            <v>-9.7245872020699994E-2</v>
          </cell>
          <cell r="AV117">
            <v>7.0580251514899994E-2</v>
          </cell>
          <cell r="AW117">
            <v>-0.22384887933700001</v>
          </cell>
          <cell r="AX117">
            <v>-8.0420309677699999E-3</v>
          </cell>
          <cell r="AY117">
            <v>-7.5907342135900002E-2</v>
          </cell>
          <cell r="AZ117">
            <v>-7.9919025301899996E-2</v>
          </cell>
          <cell r="BA117">
            <v>-0.14310280978699999</v>
          </cell>
          <cell r="BB117">
            <v>-6.5193727612500002E-2</v>
          </cell>
          <cell r="BC117">
            <v>0.26413050293899998</v>
          </cell>
          <cell r="BD117">
            <v>-0.14696705341300001</v>
          </cell>
          <cell r="BE117">
            <v>9.4272457063200005E-2</v>
          </cell>
          <cell r="BF117">
            <v>-6.8916901946100007E-2</v>
          </cell>
          <cell r="BG117">
            <v>-2.7461273595700001E-2</v>
          </cell>
          <cell r="BH117">
            <v>5.8432582765799997E-2</v>
          </cell>
          <cell r="BI117">
            <v>0.280233263969</v>
          </cell>
          <cell r="BJ117">
            <v>-1.6493748873500001E-2</v>
          </cell>
          <cell r="BK117">
            <v>6.5669834613799993E-2</v>
          </cell>
          <cell r="BL117">
            <v>-4.9856789410100001E-2</v>
          </cell>
          <cell r="BM117">
            <v>-0.19279783964200001</v>
          </cell>
          <cell r="BN117">
            <v>-0.11397922039</v>
          </cell>
          <cell r="BO117">
            <v>-0.227293893695</v>
          </cell>
          <cell r="BP117">
            <v>-0.13990677893199999</v>
          </cell>
          <cell r="BQ117">
            <v>0.113833196461</v>
          </cell>
          <cell r="BR117">
            <v>4.6098664402999999E-2</v>
          </cell>
          <cell r="BS117">
            <v>-0.19485379755500001</v>
          </cell>
          <cell r="BT117">
            <v>6.2875024974300003E-2</v>
          </cell>
          <cell r="BU117">
            <v>0.27664124965699999</v>
          </cell>
          <cell r="BV117">
            <v>-3.25788147748E-2</v>
          </cell>
          <cell r="BW117">
            <v>7.8390777111099999E-2</v>
          </cell>
          <cell r="BX117">
            <v>-2.6404788717599999E-2</v>
          </cell>
          <cell r="BY117">
            <v>-0.23248898982999999</v>
          </cell>
          <cell r="BZ117">
            <v>8.33840593696E-2</v>
          </cell>
          <cell r="CA117">
            <v>-0.13222165405799999</v>
          </cell>
          <cell r="CB117">
            <v>6.5835751593099998E-2</v>
          </cell>
          <cell r="CC117">
            <v>-0.244649320841</v>
          </cell>
          <cell r="CD117">
            <v>9.6489124000099999E-2</v>
          </cell>
          <cell r="CE117">
            <v>-0.129374504089</v>
          </cell>
          <cell r="CF117">
            <v>-0.19173575937699999</v>
          </cell>
          <cell r="CG117">
            <v>6.09300211072E-2</v>
          </cell>
          <cell r="CH117">
            <v>6.8329475820100002E-2</v>
          </cell>
          <cell r="CI117">
            <v>8.0581843853000004E-2</v>
          </cell>
          <cell r="CJ117">
            <v>-0.16831444203900001</v>
          </cell>
          <cell r="CK117">
            <v>-0.19417740404600001</v>
          </cell>
          <cell r="CL117">
            <v>-0.151722803712</v>
          </cell>
          <cell r="CM117">
            <v>0.30575022101400001</v>
          </cell>
          <cell r="CN117">
            <v>9.7868606448200002E-2</v>
          </cell>
          <cell r="CO117">
            <v>-1.9392365589699999E-2</v>
          </cell>
          <cell r="CP117">
            <v>7.4572607874899999E-2</v>
          </cell>
          <cell r="CQ117">
            <v>-0.139110416174</v>
          </cell>
          <cell r="CR117">
            <v>-0.18714882433400001</v>
          </cell>
          <cell r="CS117">
            <v>-0.112003311515</v>
          </cell>
          <cell r="CT117">
            <v>-0.13175752759000001</v>
          </cell>
          <cell r="CU117">
            <v>8.4611512720599996E-2</v>
          </cell>
          <cell r="CV117">
            <v>-8.8757134973999993E-2</v>
          </cell>
          <cell r="CW117">
            <v>-1.24025931582E-2</v>
          </cell>
          <cell r="CX117">
            <v>-0.22902262210800001</v>
          </cell>
          <cell r="CY117">
            <v>-6.9736890494800002E-2</v>
          </cell>
          <cell r="CZ117">
            <v>2.4167148396399999E-2</v>
          </cell>
          <cell r="DA117">
            <v>0.14427550137</v>
          </cell>
          <cell r="DB117">
            <v>-0.21476349234600001</v>
          </cell>
          <cell r="DC117">
            <v>-0.170267954469</v>
          </cell>
          <cell r="DD117">
            <v>-3.65354195237E-2</v>
          </cell>
          <cell r="DE117">
            <v>-0.23195222020100001</v>
          </cell>
          <cell r="DF117">
            <v>-0.15213821828400001</v>
          </cell>
          <cell r="DG117">
            <v>7.4414089322100002E-2</v>
          </cell>
          <cell r="DH117">
            <v>5.0144903361799997E-2</v>
          </cell>
          <cell r="DI117">
            <v>9.8875157535099997E-2</v>
          </cell>
          <cell r="DJ117">
            <v>2.3830907419299999E-2</v>
          </cell>
          <cell r="DK117">
            <v>-0.166935786605</v>
          </cell>
          <cell r="DL117">
            <v>0.131950214505</v>
          </cell>
          <cell r="DM117">
            <v>8.9631319045999996E-2</v>
          </cell>
          <cell r="DN117">
            <v>-6.7525058984800004E-2</v>
          </cell>
          <cell r="DO117">
            <v>0.28594535589199999</v>
          </cell>
          <cell r="DP117">
            <v>-7.3413163423500002E-2</v>
          </cell>
          <cell r="DQ117">
            <v>2.2609442472500001E-2</v>
          </cell>
          <cell r="DR117">
            <v>-0.186001986265</v>
          </cell>
          <cell r="DS117">
            <v>-0.208460345864</v>
          </cell>
          <cell r="DT117">
            <v>-0.26856845617300001</v>
          </cell>
          <cell r="DU117">
            <v>2.6467300951499999E-2</v>
          </cell>
          <cell r="DV117">
            <v>-0.13225288689100001</v>
          </cell>
          <cell r="DW117">
            <v>4.1361242532700002E-2</v>
          </cell>
          <cell r="DX117">
            <v>9.3520857393700002E-2</v>
          </cell>
          <cell r="DY117">
            <v>2.3468192666799999E-2</v>
          </cell>
          <cell r="DZ117">
            <v>0.100373737514</v>
          </cell>
          <cell r="EA117">
            <v>5.2386805415200001E-2</v>
          </cell>
          <cell r="EB117">
            <v>-7.7836655080299993E-2</v>
          </cell>
          <cell r="EC117">
            <v>-7.5885489582999996E-2</v>
          </cell>
          <cell r="ED117">
            <v>-4.1195273399399997E-2</v>
          </cell>
          <cell r="EE117">
            <v>-0.28012290597</v>
          </cell>
          <cell r="EF117">
            <v>-0.24296504259099999</v>
          </cell>
          <cell r="EG117">
            <v>-1.01371360943E-2</v>
          </cell>
          <cell r="EH117">
            <v>3.8723196834299999E-2</v>
          </cell>
          <cell r="EI117">
            <v>3.8908779621100002E-2</v>
          </cell>
          <cell r="EJ117">
            <v>5.6639760732700002E-2</v>
          </cell>
          <cell r="EK117">
            <v>0.272950857878</v>
          </cell>
          <cell r="EL117">
            <v>-6.4243800938100004E-2</v>
          </cell>
          <cell r="EM117">
            <v>-0.16225576400799999</v>
          </cell>
          <cell r="EN117">
            <v>-0.186111971736</v>
          </cell>
          <cell r="EO117">
            <v>-7.7960244379899997E-3</v>
          </cell>
          <cell r="EP117">
            <v>4.2369086295400003E-2</v>
          </cell>
          <cell r="EQ117">
            <v>-6.6437073051899997E-2</v>
          </cell>
          <cell r="ER117">
            <v>2.7171775698699999E-2</v>
          </cell>
          <cell r="ES117">
            <v>-0.10204192996</v>
          </cell>
          <cell r="ET117">
            <v>-5.05838394165E-2</v>
          </cell>
          <cell r="EU117">
            <v>-1.2971569784000001E-2</v>
          </cell>
          <cell r="EV117">
            <v>-9.0536937117599997E-2</v>
          </cell>
          <cell r="EW117">
            <v>-7.4862368404900001E-2</v>
          </cell>
          <cell r="EX117">
            <v>7.5044870376600001E-2</v>
          </cell>
          <cell r="EY117">
            <v>-7.2628855705300005E-2</v>
          </cell>
          <cell r="EZ117">
            <v>-0.111457906663</v>
          </cell>
          <cell r="FA117">
            <v>5.3535070270300002E-2</v>
          </cell>
          <cell r="FB117">
            <v>5.9041991829899998E-2</v>
          </cell>
          <cell r="FC117">
            <v>2.3441266268499999E-2</v>
          </cell>
          <cell r="FD117">
            <v>-0.108764201403</v>
          </cell>
          <cell r="FE117">
            <v>9.9859043955800003E-2</v>
          </cell>
          <cell r="FF117">
            <v>-4.8635393381099998E-2</v>
          </cell>
          <cell r="FG117">
            <v>-4.7007918357800001E-2</v>
          </cell>
          <cell r="FH117">
            <v>6.9759435951700005E-2</v>
          </cell>
          <cell r="FI117">
            <v>-2.3341840133099999E-2</v>
          </cell>
          <cell r="FJ117">
            <v>-1.66807938367E-2</v>
          </cell>
          <cell r="FK117">
            <v>0.23932971060300001</v>
          </cell>
          <cell r="FL117">
            <v>6.0560605488700001E-3</v>
          </cell>
          <cell r="FM117">
            <v>5.2138801664100003E-2</v>
          </cell>
          <cell r="FN117">
            <v>-3.7460871040800002E-2</v>
          </cell>
          <cell r="FO117">
            <v>1.1249688454E-2</v>
          </cell>
          <cell r="FP117">
            <v>4.9716051667900003E-2</v>
          </cell>
          <cell r="FQ117">
            <v>9.8513334989500004E-2</v>
          </cell>
          <cell r="FR117">
            <v>-6.1561524867999998E-2</v>
          </cell>
          <cell r="FS117">
            <v>-0.243730872869</v>
          </cell>
          <cell r="FT117">
            <v>6.4361202530600001E-3</v>
          </cell>
          <cell r="FU117">
            <v>-6.2864817678899995E-2</v>
          </cell>
          <cell r="FV117">
            <v>-3.1822446733700001E-2</v>
          </cell>
          <cell r="FW117">
            <v>0.247373402119</v>
          </cell>
          <cell r="FX117">
            <v>2.0765088498599999E-2</v>
          </cell>
          <cell r="FY117">
            <v>-1.7354946583500001E-2</v>
          </cell>
          <cell r="FZ117">
            <v>0.23066763579800001</v>
          </cell>
          <cell r="GA117">
            <v>-2.15048734099E-2</v>
          </cell>
          <cell r="GB117">
            <v>-3.6036651581499997E-2</v>
          </cell>
          <cell r="GC117">
            <v>-5.1249735057399999E-2</v>
          </cell>
          <cell r="GD117">
            <v>-4.0529564023000002E-2</v>
          </cell>
          <cell r="GE117">
            <v>-5.9208318591099998E-2</v>
          </cell>
          <cell r="GF117">
            <v>5.4020889103399999E-2</v>
          </cell>
          <cell r="GG117">
            <v>-0.24395979940900001</v>
          </cell>
          <cell r="GH117">
            <v>-0.185546442866</v>
          </cell>
          <cell r="GI117">
            <v>-0.14833502471400001</v>
          </cell>
          <cell r="GJ117">
            <v>6.6723681986300007E-2</v>
          </cell>
          <cell r="GK117">
            <v>-0.13211987912699999</v>
          </cell>
          <cell r="GL117">
            <v>-3.0418513342700002E-2</v>
          </cell>
          <cell r="GM117">
            <v>-0.16992676258100001</v>
          </cell>
          <cell r="GN117">
            <v>-7.9478152096300006E-2</v>
          </cell>
          <cell r="GO117">
            <v>-0.17771004140400001</v>
          </cell>
          <cell r="GP117">
            <v>5.8845500461799998E-4</v>
          </cell>
          <cell r="GQ117">
            <v>-0.23097658157299999</v>
          </cell>
          <cell r="GR117">
            <v>-4.5148584991699998E-2</v>
          </cell>
          <cell r="GS117">
            <v>-2.2710647434E-2</v>
          </cell>
          <cell r="GT117">
            <v>-0.238636314869</v>
          </cell>
          <cell r="GU117">
            <v>-1.7568459734300001E-2</v>
          </cell>
          <cell r="GV117">
            <v>6.3671223819300002E-2</v>
          </cell>
          <cell r="GW117">
            <v>-7.5045526027699996E-2</v>
          </cell>
          <cell r="GX117">
            <v>-0.103458471596</v>
          </cell>
          <cell r="GY117">
            <v>9.9573649466000003E-2</v>
          </cell>
          <cell r="GZ117">
            <v>-1.2126970104899999E-2</v>
          </cell>
          <cell r="HA117">
            <v>9.2830218374699999E-2</v>
          </cell>
          <cell r="HB117">
            <v>7.2582617402099994E-2</v>
          </cell>
          <cell r="HC117">
            <v>-8.2744784653199996E-2</v>
          </cell>
          <cell r="HD117">
            <v>-7.8775353729700001E-2</v>
          </cell>
          <cell r="HE117">
            <v>-0.19771514833000001</v>
          </cell>
          <cell r="HF117">
            <v>-0.17914289236100001</v>
          </cell>
          <cell r="HG117">
            <v>-6.7617587745200006E-2</v>
          </cell>
          <cell r="HH117">
            <v>-6.42202571034E-2</v>
          </cell>
          <cell r="HI117">
            <v>0.196595191956</v>
          </cell>
          <cell r="HJ117">
            <v>-0.214532673359</v>
          </cell>
          <cell r="HK117">
            <v>-0.29021757841099999</v>
          </cell>
          <cell r="HL117">
            <v>-5.4684951901399999E-2</v>
          </cell>
          <cell r="HM117">
            <v>0.12035869807000001</v>
          </cell>
          <cell r="HN117">
            <v>3.8853280246299998E-2</v>
          </cell>
          <cell r="HO117">
            <v>-0.26464146375699998</v>
          </cell>
          <cell r="HP117">
            <v>-0.18565116822700001</v>
          </cell>
          <cell r="HQ117">
            <v>-2.1471232175799999E-2</v>
          </cell>
          <cell r="HR117">
            <v>8.1715486943699997E-2</v>
          </cell>
          <cell r="HS117">
            <v>3.3700738102199999E-2</v>
          </cell>
          <cell r="HT117">
            <v>0.24370159208799999</v>
          </cell>
          <cell r="HU117">
            <v>-8.1245921552200007E-2</v>
          </cell>
          <cell r="HV117">
            <v>-6.7000173032300006E-2</v>
          </cell>
          <cell r="HW117">
            <v>8.6283519864100003E-2</v>
          </cell>
          <cell r="HX117">
            <v>-0.115030489862</v>
          </cell>
          <cell r="HY117">
            <v>-9.7412228584300001E-2</v>
          </cell>
          <cell r="HZ117">
            <v>-6.5229311585400004E-2</v>
          </cell>
          <cell r="IA117">
            <v>-0.100676372647</v>
          </cell>
          <cell r="IB117">
            <v>-0.140579417348</v>
          </cell>
          <cell r="IC117">
            <v>-4.20025214553E-2</v>
          </cell>
          <cell r="ID117">
            <v>-9.4078995287400005E-2</v>
          </cell>
          <cell r="IE117">
            <v>3.05020902306E-2</v>
          </cell>
          <cell r="IF117">
            <v>-5.2588377147900003E-2</v>
          </cell>
          <cell r="IG117">
            <v>2.7627319097499999E-2</v>
          </cell>
          <cell r="IH117">
            <v>3.7260800600100001E-2</v>
          </cell>
          <cell r="II117">
            <v>-0.16428187489500001</v>
          </cell>
          <cell r="IJ117">
            <v>-2.7060072869100001E-2</v>
          </cell>
          <cell r="IK117">
            <v>0.239314824343</v>
          </cell>
          <cell r="IL117">
            <v>9.0696327388299997E-2</v>
          </cell>
          <cell r="IM117">
            <v>0.25622797012300003</v>
          </cell>
          <cell r="IN117">
            <v>7.1280993521200001E-2</v>
          </cell>
          <cell r="IO117">
            <v>8.1041790545000006E-2</v>
          </cell>
          <cell r="IP117">
            <v>-0.14857262372999999</v>
          </cell>
          <cell r="IQ117">
            <v>-7.1608789265200007E-2</v>
          </cell>
          <cell r="IR117">
            <v>-3.39739508927E-2</v>
          </cell>
          <cell r="IS117">
            <v>0.12037751823700001</v>
          </cell>
          <cell r="IT117">
            <v>-0.28222838044199999</v>
          </cell>
        </row>
        <row r="118">
          <cell r="A118" t="str">
            <v>SNP_P_1673432_T8C_promoter_fabG1.inhA</v>
          </cell>
          <cell r="B118">
            <v>-0.14189745485800001</v>
          </cell>
          <cell r="C118">
            <v>-3.927192837E-2</v>
          </cell>
          <cell r="D118">
            <v>7.0214375853500002E-2</v>
          </cell>
          <cell r="E118">
            <v>6.3500814139799994E-2</v>
          </cell>
          <cell r="F118">
            <v>6.4963363110999997E-2</v>
          </cell>
          <cell r="G118">
            <v>8.3441268652700001E-3</v>
          </cell>
          <cell r="H118">
            <v>-0.13404808938500001</v>
          </cell>
          <cell r="I118">
            <v>-3.8372371345800002E-3</v>
          </cell>
          <cell r="J118">
            <v>0.150701090693</v>
          </cell>
          <cell r="K118">
            <v>8.4089800715399995E-2</v>
          </cell>
          <cell r="L118">
            <v>-0.13413666188699999</v>
          </cell>
          <cell r="M118">
            <v>1.6670472919899999E-2</v>
          </cell>
          <cell r="N118">
            <v>9.6283920109299995E-2</v>
          </cell>
          <cell r="O118">
            <v>-0.15212456882</v>
          </cell>
          <cell r="P118">
            <v>3.8008034229299999E-2</v>
          </cell>
          <cell r="Q118">
            <v>-2.7950381860100001E-2</v>
          </cell>
          <cell r="R118">
            <v>1.9298296421800001E-2</v>
          </cell>
          <cell r="S118">
            <v>-1.0669266805100001E-2</v>
          </cell>
          <cell r="T118">
            <v>1.5053692041E-3</v>
          </cell>
          <cell r="U118">
            <v>0.10572423785899999</v>
          </cell>
          <cell r="V118">
            <v>3.4689646214200003E-2</v>
          </cell>
          <cell r="W118">
            <v>0.238572478294</v>
          </cell>
          <cell r="X118">
            <v>-1.40378356446E-3</v>
          </cell>
          <cell r="Y118">
            <v>-4.6862889081200003E-2</v>
          </cell>
          <cell r="Z118">
            <v>-2.8039732947899999E-2</v>
          </cell>
          <cell r="AA118">
            <v>-0.21351338922999999</v>
          </cell>
          <cell r="AB118">
            <v>0.207709029317</v>
          </cell>
          <cell r="AC118">
            <v>4.7676791437000002E-3</v>
          </cell>
          <cell r="AD118">
            <v>0.108657136559</v>
          </cell>
          <cell r="AE118">
            <v>4.1057135909800001E-2</v>
          </cell>
          <cell r="AF118">
            <v>9.3299094587599996E-3</v>
          </cell>
          <cell r="AG118">
            <v>-8.4775052964700004E-2</v>
          </cell>
          <cell r="AH118">
            <v>-0.29672560095799999</v>
          </cell>
          <cell r="AI118">
            <v>7.7775068581100004E-2</v>
          </cell>
          <cell r="AJ118">
            <v>3.4834854304799999E-3</v>
          </cell>
          <cell r="AK118">
            <v>0.288781404495</v>
          </cell>
          <cell r="AL118">
            <v>1.3091909699100001E-2</v>
          </cell>
          <cell r="AM118">
            <v>1.6456564888399999E-2</v>
          </cell>
          <cell r="AN118">
            <v>-2.9138578102000001E-3</v>
          </cell>
          <cell r="AO118">
            <v>0.11640241742100001</v>
          </cell>
          <cell r="AP118">
            <v>3.4252636134600001E-2</v>
          </cell>
          <cell r="AQ118">
            <v>2.5692172348499999E-2</v>
          </cell>
          <cell r="AR118">
            <v>1.4059419743699999E-2</v>
          </cell>
          <cell r="AS118">
            <v>9.6491903066599993E-2</v>
          </cell>
          <cell r="AT118">
            <v>3.9951186627099997E-2</v>
          </cell>
          <cell r="AU118">
            <v>-8.8913299143299998E-2</v>
          </cell>
          <cell r="AV118">
            <v>-1.8565345555500001E-2</v>
          </cell>
          <cell r="AW118">
            <v>0.133873000741</v>
          </cell>
          <cell r="AX118">
            <v>2.63618286699E-2</v>
          </cell>
          <cell r="AY118">
            <v>4.8397976905099997E-2</v>
          </cell>
          <cell r="AZ118">
            <v>5.1488950848600001E-2</v>
          </cell>
          <cell r="BA118">
            <v>6.8396784365199997E-2</v>
          </cell>
          <cell r="BB118">
            <v>2.0925762131799999E-2</v>
          </cell>
          <cell r="BC118">
            <v>1.1390413157599999E-2</v>
          </cell>
          <cell r="BD118">
            <v>-1.6512047499399999E-2</v>
          </cell>
          <cell r="BE118">
            <v>2.5051217526200001E-2</v>
          </cell>
          <cell r="BF118">
            <v>0.100066684186</v>
          </cell>
          <cell r="BG118">
            <v>9.21130850911E-2</v>
          </cell>
          <cell r="BH118">
            <v>0.16410396993199999</v>
          </cell>
          <cell r="BI118">
            <v>7.6447329483899998E-3</v>
          </cell>
          <cell r="BJ118">
            <v>6.59428462386E-2</v>
          </cell>
          <cell r="BK118">
            <v>-0.113595932722</v>
          </cell>
          <cell r="BL118">
            <v>-2.05780807883E-2</v>
          </cell>
          <cell r="BM118">
            <v>7.7501763589699997E-3</v>
          </cell>
          <cell r="BN118">
            <v>1.0018596425700001E-2</v>
          </cell>
          <cell r="BO118">
            <v>-2.11944635957E-2</v>
          </cell>
          <cell r="BP118">
            <v>-0.10814109444599999</v>
          </cell>
          <cell r="BQ118">
            <v>1.8774928525100001E-2</v>
          </cell>
          <cell r="BR118">
            <v>4.6784877777099998E-2</v>
          </cell>
          <cell r="BS118">
            <v>1.0075843893E-2</v>
          </cell>
          <cell r="BT118">
            <v>-5.02433478832E-2</v>
          </cell>
          <cell r="BU118">
            <v>7.4239246547200002E-2</v>
          </cell>
          <cell r="BV118">
            <v>9.94016677141E-2</v>
          </cell>
          <cell r="BW118">
            <v>3.2910935580699997E-2</v>
          </cell>
          <cell r="BX118">
            <v>-0.15790054202100001</v>
          </cell>
          <cell r="BY118">
            <v>-5.5370735935900001E-3</v>
          </cell>
          <cell r="BZ118">
            <v>-9.1323191300000002E-3</v>
          </cell>
          <cell r="CA118">
            <v>4.0778461843699997E-3</v>
          </cell>
          <cell r="CB118">
            <v>3.3899400383200003E-2</v>
          </cell>
          <cell r="CC118">
            <v>7.3660038411600001E-2</v>
          </cell>
          <cell r="CD118">
            <v>-0.118353836238</v>
          </cell>
          <cell r="CE118">
            <v>4.2361341416800001E-2</v>
          </cell>
          <cell r="CF118">
            <v>-7.9310216009600004E-2</v>
          </cell>
          <cell r="CG118">
            <v>0.29448843002300001</v>
          </cell>
          <cell r="CH118">
            <v>6.6134229302399997E-2</v>
          </cell>
          <cell r="CI118">
            <v>0.100904718041</v>
          </cell>
          <cell r="CJ118">
            <v>-9.5002010464699999E-2</v>
          </cell>
          <cell r="CK118">
            <v>-1.1518020182799999E-2</v>
          </cell>
          <cell r="CL118">
            <v>-4.0752172470099997E-2</v>
          </cell>
          <cell r="CM118">
            <v>0.186997413635</v>
          </cell>
          <cell r="CN118">
            <v>2.3701559752200001E-2</v>
          </cell>
          <cell r="CO118">
            <v>2.5381894782200001E-2</v>
          </cell>
          <cell r="CP118">
            <v>7.5983397662599997E-2</v>
          </cell>
          <cell r="CQ118">
            <v>5.1816135644900001E-2</v>
          </cell>
          <cell r="CR118">
            <v>7.6907701790300001E-2</v>
          </cell>
          <cell r="CS118">
            <v>3.4196633845599997E-2</v>
          </cell>
          <cell r="CT118">
            <v>-0.11341544985800001</v>
          </cell>
          <cell r="CU118">
            <v>5.8130465447900001E-2</v>
          </cell>
          <cell r="CV118">
            <v>9.1096624732000003E-2</v>
          </cell>
          <cell r="CW118">
            <v>1.1848253198E-2</v>
          </cell>
          <cell r="CX118">
            <v>2.3140570148799999E-2</v>
          </cell>
          <cell r="CY118">
            <v>5.1961522549400001E-2</v>
          </cell>
          <cell r="CZ118">
            <v>-4.6718351542900001E-2</v>
          </cell>
          <cell r="DA118">
            <v>-1.1210880242300001E-2</v>
          </cell>
          <cell r="DB118">
            <v>4.48281727731E-2</v>
          </cell>
          <cell r="DC118">
            <v>9.6813343465300003E-2</v>
          </cell>
          <cell r="DD118">
            <v>3.2065229024700001E-3</v>
          </cell>
          <cell r="DE118">
            <v>-7.6203368604200003E-2</v>
          </cell>
          <cell r="DF118">
            <v>0.110729508102</v>
          </cell>
          <cell r="DG118">
            <v>-8.1182830035700006E-3</v>
          </cell>
          <cell r="DH118">
            <v>1.9942510873099999E-2</v>
          </cell>
          <cell r="DI118">
            <v>8.4993131458799998E-2</v>
          </cell>
          <cell r="DJ118">
            <v>-7.7242277562600006E-2</v>
          </cell>
          <cell r="DK118">
            <v>-0.11981074512000001</v>
          </cell>
          <cell r="DL118">
            <v>0.104304134846</v>
          </cell>
          <cell r="DM118">
            <v>-0.15422022342700001</v>
          </cell>
          <cell r="DN118">
            <v>0.114445246756</v>
          </cell>
          <cell r="DO118">
            <v>0.111917465925</v>
          </cell>
          <cell r="DP118">
            <v>-3.1301584094800002E-2</v>
          </cell>
          <cell r="DQ118">
            <v>5.2201319485899997E-2</v>
          </cell>
          <cell r="DR118">
            <v>8.3722814917600002E-2</v>
          </cell>
          <cell r="DS118">
            <v>-3.5900056362199999E-2</v>
          </cell>
          <cell r="DT118">
            <v>2.4548482149799999E-2</v>
          </cell>
          <cell r="DU118">
            <v>7.4589855969000002E-2</v>
          </cell>
          <cell r="DV118">
            <v>-0.11881869286299999</v>
          </cell>
          <cell r="DW118">
            <v>5.0609622150700001E-2</v>
          </cell>
          <cell r="DX118">
            <v>3.2205138355499999E-2</v>
          </cell>
          <cell r="DY118">
            <v>3.83783690631E-2</v>
          </cell>
          <cell r="DZ118">
            <v>-1.34288975969E-2</v>
          </cell>
          <cell r="EA118">
            <v>4.9496889114399999E-2</v>
          </cell>
          <cell r="EB118">
            <v>-1.8497809767700001E-2</v>
          </cell>
          <cell r="EC118">
            <v>-2.0320719107999999E-2</v>
          </cell>
          <cell r="ED118">
            <v>6.7545965313900003E-2</v>
          </cell>
          <cell r="EE118">
            <v>8.3131678402400003E-2</v>
          </cell>
          <cell r="EF118">
            <v>0.16536000371000001</v>
          </cell>
          <cell r="EG118">
            <v>6.3293397426600007E-2</v>
          </cell>
          <cell r="EH118">
            <v>2.7095234021499999E-2</v>
          </cell>
          <cell r="EI118">
            <v>-7.9040244221700001E-2</v>
          </cell>
          <cell r="EJ118">
            <v>-4.6064261347099997E-2</v>
          </cell>
          <cell r="EK118">
            <v>4.0332958102200001E-2</v>
          </cell>
          <cell r="EL118">
            <v>0.12568287551400001</v>
          </cell>
          <cell r="EM118">
            <v>6.6640153527300003E-3</v>
          </cell>
          <cell r="EN118">
            <v>0.164095148444</v>
          </cell>
          <cell r="EO118">
            <v>-2.2686585783999999E-2</v>
          </cell>
          <cell r="EP118">
            <v>0.112345084548</v>
          </cell>
          <cell r="EQ118">
            <v>9.6316732466199997E-2</v>
          </cell>
          <cell r="ER118">
            <v>-1.51414237916E-2</v>
          </cell>
          <cell r="ES118">
            <v>6.0423720627999999E-2</v>
          </cell>
          <cell r="ET118">
            <v>1.0925764217999999E-3</v>
          </cell>
          <cell r="EU118">
            <v>-0.14817632734799999</v>
          </cell>
          <cell r="EV118">
            <v>6.6253021359400005E-2</v>
          </cell>
          <cell r="EW118">
            <v>5.5952213704599997E-2</v>
          </cell>
          <cell r="EX118">
            <v>-5.6260940618800001E-3</v>
          </cell>
          <cell r="EY118">
            <v>4.2780309915499998E-2</v>
          </cell>
          <cell r="EZ118">
            <v>5.3549095988300002E-2</v>
          </cell>
          <cell r="FA118">
            <v>0.112982273102</v>
          </cell>
          <cell r="FB118">
            <v>-0.102340102196</v>
          </cell>
          <cell r="FC118">
            <v>8.7606631219400002E-2</v>
          </cell>
          <cell r="FD118">
            <v>2.9397696256599999E-2</v>
          </cell>
          <cell r="FE118">
            <v>-4.5348916202800002E-2</v>
          </cell>
          <cell r="FF118">
            <v>-2.70567880943E-3</v>
          </cell>
          <cell r="FG118">
            <v>0.108268462121</v>
          </cell>
          <cell r="FH118">
            <v>6.8499453365800003E-2</v>
          </cell>
          <cell r="FI118">
            <v>1.7920389771500001E-2</v>
          </cell>
          <cell r="FJ118">
            <v>6.9984413683399999E-2</v>
          </cell>
          <cell r="FK118">
            <v>-0.16460038721600001</v>
          </cell>
          <cell r="FL118">
            <v>-8.1860117614299996E-2</v>
          </cell>
          <cell r="FM118">
            <v>0.36102849245099999</v>
          </cell>
          <cell r="FN118">
            <v>-1.6915155574700001E-2</v>
          </cell>
          <cell r="FO118">
            <v>3.02981166169E-3</v>
          </cell>
          <cell r="FP118">
            <v>1.38900559396E-2</v>
          </cell>
          <cell r="FQ118">
            <v>4.3427594006100002E-2</v>
          </cell>
          <cell r="FR118">
            <v>-4.6855714172100004E-3</v>
          </cell>
          <cell r="FS118">
            <v>9.6902288496499997E-2</v>
          </cell>
          <cell r="FT118">
            <v>0.176278159022</v>
          </cell>
          <cell r="FU118">
            <v>4.72232736647E-2</v>
          </cell>
          <cell r="FV118">
            <v>3.8258701562899997E-2</v>
          </cell>
          <cell r="FW118">
            <v>-0.15471827983899999</v>
          </cell>
          <cell r="FX118">
            <v>-9.1880951076699999E-3</v>
          </cell>
          <cell r="FY118">
            <v>-0.29260686039900002</v>
          </cell>
          <cell r="FZ118">
            <v>-0.31492334604299999</v>
          </cell>
          <cell r="GA118">
            <v>-2.7086889371300001E-2</v>
          </cell>
          <cell r="GB118">
            <v>-4.0115263313100002E-2</v>
          </cell>
          <cell r="GC118">
            <v>6.5873526036700006E-2</v>
          </cell>
          <cell r="GD118">
            <v>-0.18386453390099999</v>
          </cell>
          <cell r="GE118">
            <v>7.3583908379100005E-2</v>
          </cell>
          <cell r="GF118">
            <v>4.5467980206E-2</v>
          </cell>
          <cell r="GG118">
            <v>-5.7519555091900001E-2</v>
          </cell>
          <cell r="GH118">
            <v>0.16834452748299999</v>
          </cell>
          <cell r="GI118">
            <v>0.11064820736600001</v>
          </cell>
          <cell r="GJ118">
            <v>0.187851890922</v>
          </cell>
          <cell r="GK118">
            <v>-2.7049431577300002E-2</v>
          </cell>
          <cell r="GL118">
            <v>2.0960977301000001E-2</v>
          </cell>
          <cell r="GM118">
            <v>2.1880825981499999E-2</v>
          </cell>
          <cell r="GN118">
            <v>-2.118428424E-2</v>
          </cell>
          <cell r="GO118">
            <v>8.3420149981999994E-2</v>
          </cell>
          <cell r="GP118">
            <v>0.136420175433</v>
          </cell>
          <cell r="GQ118">
            <v>0.156130313873</v>
          </cell>
          <cell r="GR118">
            <v>2.9373103752700001E-2</v>
          </cell>
          <cell r="GS118">
            <v>0.107508063316</v>
          </cell>
          <cell r="GT118">
            <v>6.80406391621E-2</v>
          </cell>
          <cell r="GU118">
            <v>4.7757863998399999E-2</v>
          </cell>
          <cell r="GV118">
            <v>0.128637626767</v>
          </cell>
          <cell r="GW118">
            <v>8.6461797356600006E-2</v>
          </cell>
          <cell r="GX118">
            <v>5.32202124596E-2</v>
          </cell>
          <cell r="GY118">
            <v>6.8059183657199998E-2</v>
          </cell>
          <cell r="GZ118">
            <v>4.2278125882099997E-2</v>
          </cell>
          <cell r="HA118">
            <v>-9.9465012550399995E-2</v>
          </cell>
          <cell r="HB118">
            <v>-0.13245904445600001</v>
          </cell>
          <cell r="HC118">
            <v>-1.0034885257500001E-2</v>
          </cell>
          <cell r="HD118">
            <v>-4.7916211187799998E-2</v>
          </cell>
          <cell r="HE118">
            <v>-0.123016960919</v>
          </cell>
          <cell r="HF118">
            <v>0.103361591697</v>
          </cell>
          <cell r="HG118">
            <v>8.2520628347999992E-3</v>
          </cell>
          <cell r="HH118">
            <v>-2.8437661007000001E-2</v>
          </cell>
          <cell r="HI118">
            <v>-0.150356858969</v>
          </cell>
          <cell r="HJ118">
            <v>4.2784519493600001E-2</v>
          </cell>
          <cell r="HK118">
            <v>-7.2225821204499998E-3</v>
          </cell>
          <cell r="HL118">
            <v>8.1329137086899997E-2</v>
          </cell>
          <cell r="HM118">
            <v>-8.6630642414099998E-2</v>
          </cell>
          <cell r="HN118">
            <v>-7.7817544341099998E-2</v>
          </cell>
          <cell r="HO118">
            <v>-0.23315282166000001</v>
          </cell>
          <cell r="HP118">
            <v>6.9495360366999999E-3</v>
          </cell>
          <cell r="HQ118">
            <v>2.4918450042600002E-2</v>
          </cell>
          <cell r="HR118">
            <v>8.0557942390399997E-2</v>
          </cell>
          <cell r="HS118">
            <v>2.0906716585199998E-2</v>
          </cell>
          <cell r="HT118">
            <v>-8.5551239550099994E-2</v>
          </cell>
          <cell r="HU118">
            <v>2.9948564246300002E-2</v>
          </cell>
          <cell r="HV118">
            <v>3.4168321639300003E-2</v>
          </cell>
          <cell r="HW118">
            <v>-0.15158113837199999</v>
          </cell>
          <cell r="HX118">
            <v>-8.7701849639400004E-2</v>
          </cell>
          <cell r="HY118">
            <v>-6.6198989749000001E-2</v>
          </cell>
          <cell r="HZ118">
            <v>3.2432455569500002E-2</v>
          </cell>
          <cell r="IA118">
            <v>8.4164150059199999E-2</v>
          </cell>
          <cell r="IB118">
            <v>-9.3864031136000003E-2</v>
          </cell>
          <cell r="IC118">
            <v>1.35482857004E-2</v>
          </cell>
          <cell r="ID118">
            <v>-4.0281508117900003E-2</v>
          </cell>
          <cell r="IE118">
            <v>2.91701480746E-2</v>
          </cell>
          <cell r="IF118">
            <v>2.5942116975800001E-2</v>
          </cell>
          <cell r="IG118">
            <v>1.5567097812899999E-2</v>
          </cell>
          <cell r="IH118">
            <v>1.6001887619499999E-2</v>
          </cell>
          <cell r="II118">
            <v>5.73875755072E-2</v>
          </cell>
          <cell r="IJ118">
            <v>1.60910841078E-2</v>
          </cell>
          <cell r="IK118">
            <v>-4.3511871248499999E-2</v>
          </cell>
          <cell r="IL118">
            <v>6.3475191593200003E-2</v>
          </cell>
          <cell r="IM118">
            <v>4.8573493957499998E-2</v>
          </cell>
          <cell r="IN118">
            <v>2.3557793349E-2</v>
          </cell>
          <cell r="IO118">
            <v>6.6081948578399996E-2</v>
          </cell>
          <cell r="IP118">
            <v>8.8606476783800001E-2</v>
          </cell>
          <cell r="IQ118">
            <v>0.11019232124099999</v>
          </cell>
          <cell r="IR118">
            <v>1.7660336568999999E-2</v>
          </cell>
          <cell r="IS118">
            <v>9.19665023685E-2</v>
          </cell>
          <cell r="IT118">
            <v>0.19203010201500001</v>
          </cell>
        </row>
        <row r="119">
          <cell r="A119" t="str">
            <v>SNP_CN_4327445_A29C_V10G_ethA</v>
          </cell>
          <cell r="B119">
            <v>-7.9905368387700001E-2</v>
          </cell>
          <cell r="C119">
            <v>0.13239032030100001</v>
          </cell>
          <cell r="D119">
            <v>-8.2989007234599996E-2</v>
          </cell>
          <cell r="E119">
            <v>0.12948764860600001</v>
          </cell>
          <cell r="F119">
            <v>-9.4358295202300005E-2</v>
          </cell>
          <cell r="G119">
            <v>-5.6766029447299998E-2</v>
          </cell>
          <cell r="H119">
            <v>-0.100222431123</v>
          </cell>
          <cell r="I119">
            <v>-8.9688248932400003E-2</v>
          </cell>
          <cell r="J119">
            <v>-0.112382620573</v>
          </cell>
          <cell r="K119">
            <v>-0.17837639153000001</v>
          </cell>
          <cell r="L119">
            <v>0.20843249559400001</v>
          </cell>
          <cell r="M119">
            <v>-0.11374728381599999</v>
          </cell>
          <cell r="N119">
            <v>-9.2881411314000004E-2</v>
          </cell>
          <cell r="O119">
            <v>-0.123728632927</v>
          </cell>
          <cell r="P119">
            <v>-9.6049137413500005E-2</v>
          </cell>
          <cell r="Q119">
            <v>0.15811897814299999</v>
          </cell>
          <cell r="R119">
            <v>-0.13258379697799999</v>
          </cell>
          <cell r="S119">
            <v>-8.9489266276399998E-2</v>
          </cell>
          <cell r="T119">
            <v>-0.105401627719</v>
          </cell>
          <cell r="U119">
            <v>-9.1185554862000001E-2</v>
          </cell>
          <cell r="V119">
            <v>-0.115579560399</v>
          </cell>
          <cell r="W119">
            <v>6.3525021076200006E-2</v>
          </cell>
          <cell r="X119">
            <v>-0.114461764693</v>
          </cell>
          <cell r="Y119">
            <v>-0.141068086028</v>
          </cell>
          <cell r="Z119">
            <v>-0.13229210674799999</v>
          </cell>
          <cell r="AA119">
            <v>-0.10725852847099999</v>
          </cell>
          <cell r="AB119">
            <v>-0.127233654261</v>
          </cell>
          <cell r="AC119">
            <v>-9.6041992306700005E-2</v>
          </cell>
          <cell r="AD119">
            <v>-9.82895120978E-2</v>
          </cell>
          <cell r="AE119">
            <v>-7.2066180408000002E-2</v>
          </cell>
          <cell r="AF119">
            <v>-8.8261872529999993E-2</v>
          </cell>
          <cell r="AG119">
            <v>0.151985898614</v>
          </cell>
          <cell r="AH119">
            <v>-9.4390712678400004E-2</v>
          </cell>
          <cell r="AI119">
            <v>-0.12962059676599999</v>
          </cell>
          <cell r="AJ119">
            <v>0.17830100655600001</v>
          </cell>
          <cell r="AK119">
            <v>-0.104260936379</v>
          </cell>
          <cell r="AL119">
            <v>-0.12013684958199999</v>
          </cell>
          <cell r="AM119">
            <v>-0.14714729785899999</v>
          </cell>
          <cell r="AN119">
            <v>0.121721439064</v>
          </cell>
          <cell r="AO119">
            <v>0.12974008917800001</v>
          </cell>
          <cell r="AP119">
            <v>0.120484344661</v>
          </cell>
          <cell r="AQ119">
            <v>0.127977147698</v>
          </cell>
          <cell r="AR119">
            <v>-0.13656686246399999</v>
          </cell>
          <cell r="AS119">
            <v>0.17135708034</v>
          </cell>
          <cell r="AT119">
            <v>-0.13496485352500001</v>
          </cell>
          <cell r="AU119">
            <v>-0.114314720035</v>
          </cell>
          <cell r="AV119">
            <v>0.126750051975</v>
          </cell>
          <cell r="AW119">
            <v>4.70241606236E-2</v>
          </cell>
          <cell r="AX119">
            <v>0.16424372792200001</v>
          </cell>
          <cell r="AY119">
            <v>-0.107506506145</v>
          </cell>
          <cell r="AZ119">
            <v>0.137183055282</v>
          </cell>
          <cell r="BA119">
            <v>-9.6336089074600006E-2</v>
          </cell>
          <cell r="BB119">
            <v>0.12820500135400001</v>
          </cell>
          <cell r="BC119">
            <v>0.14829681813699999</v>
          </cell>
          <cell r="BD119">
            <v>-8.64781066775E-2</v>
          </cell>
          <cell r="BE119">
            <v>-8.7660141289199994E-2</v>
          </cell>
          <cell r="BF119">
            <v>0.128773421049</v>
          </cell>
          <cell r="BG119">
            <v>-0.116624459624</v>
          </cell>
          <cell r="BH119">
            <v>0.120000742376</v>
          </cell>
          <cell r="BI119">
            <v>-9.9739730358100007E-2</v>
          </cell>
          <cell r="BJ119">
            <v>-0.12544770538800001</v>
          </cell>
          <cell r="BK119">
            <v>0.14166007936</v>
          </cell>
          <cell r="BL119">
            <v>-0.116540722549</v>
          </cell>
          <cell r="BM119">
            <v>-9.8155312240100004E-2</v>
          </cell>
          <cell r="BN119">
            <v>0.159864038229</v>
          </cell>
          <cell r="BO119">
            <v>0.119718439877</v>
          </cell>
          <cell r="BP119">
            <v>-7.2745084762599999E-2</v>
          </cell>
          <cell r="BQ119">
            <v>-9.7387529909600007E-2</v>
          </cell>
          <cell r="BR119">
            <v>-9.2065945267699997E-2</v>
          </cell>
          <cell r="BS119">
            <v>-8.8326886296300006E-2</v>
          </cell>
          <cell r="BT119">
            <v>-0.12499231845100001</v>
          </cell>
          <cell r="BU119">
            <v>0.12280403822700001</v>
          </cell>
          <cell r="BV119">
            <v>0.152504116297</v>
          </cell>
          <cell r="BW119">
            <v>0.15807142853700001</v>
          </cell>
          <cell r="BX119">
            <v>8.1133492291000003E-2</v>
          </cell>
          <cell r="BY119">
            <v>9.9725045263799994E-2</v>
          </cell>
          <cell r="BZ119">
            <v>-0.103404857218</v>
          </cell>
          <cell r="CA119">
            <v>9.92294773459E-2</v>
          </cell>
          <cell r="CB119">
            <v>-0.12463594227999999</v>
          </cell>
          <cell r="CC119">
            <v>-0.111080035567</v>
          </cell>
          <cell r="CD119">
            <v>-0.16263286769400001</v>
          </cell>
          <cell r="CE119">
            <v>0.114290334284</v>
          </cell>
          <cell r="CF119">
            <v>0.12782047689000001</v>
          </cell>
          <cell r="CG119">
            <v>-0.12715496122799999</v>
          </cell>
          <cell r="CH119">
            <v>0.12569601833800001</v>
          </cell>
          <cell r="CI119">
            <v>-0.15411092340900001</v>
          </cell>
          <cell r="CJ119">
            <v>-0.13816291093800001</v>
          </cell>
          <cell r="CK119">
            <v>-0.12917396426200001</v>
          </cell>
          <cell r="CL119">
            <v>-0.113622136414</v>
          </cell>
          <cell r="CM119">
            <v>-0.13402788340999999</v>
          </cell>
          <cell r="CN119">
            <v>-0.16711738705599999</v>
          </cell>
          <cell r="CO119">
            <v>-0.13148051500300001</v>
          </cell>
          <cell r="CP119">
            <v>-0.12166763097</v>
          </cell>
          <cell r="CQ119">
            <v>6.1773970723199997E-2</v>
          </cell>
          <cell r="CR119">
            <v>0.15815488994099999</v>
          </cell>
          <cell r="CS119">
            <v>-9.1974861919899994E-2</v>
          </cell>
          <cell r="CT119">
            <v>-8.1507056951499998E-2</v>
          </cell>
          <cell r="CU119">
            <v>0.16780607402299999</v>
          </cell>
          <cell r="CV119">
            <v>-0.108367502689</v>
          </cell>
          <cell r="CW119">
            <v>-8.7634094059499998E-2</v>
          </cell>
          <cell r="CX119">
            <v>-0.14613363146800001</v>
          </cell>
          <cell r="CY119">
            <v>-0.125132441521</v>
          </cell>
          <cell r="CZ119">
            <v>-0.121927656233</v>
          </cell>
          <cell r="DA119">
            <v>0.14785455167299999</v>
          </cell>
          <cell r="DB119">
            <v>-0.101380802691</v>
          </cell>
          <cell r="DC119">
            <v>-0.13659161329300001</v>
          </cell>
          <cell r="DD119">
            <v>0.125499710441</v>
          </cell>
          <cell r="DE119">
            <v>7.6671332120899993E-2</v>
          </cell>
          <cell r="DF119">
            <v>0.13208097219500001</v>
          </cell>
          <cell r="DG119">
            <v>-0.115945331752</v>
          </cell>
          <cell r="DH119">
            <v>-8.6866550147499999E-2</v>
          </cell>
          <cell r="DI119">
            <v>0.13210886716799999</v>
          </cell>
          <cell r="DJ119">
            <v>-0.11165961623200001</v>
          </cell>
          <cell r="DK119">
            <v>0.13954031467399999</v>
          </cell>
          <cell r="DL119">
            <v>0.15717487037200001</v>
          </cell>
          <cell r="DM119">
            <v>0.117886804044</v>
          </cell>
          <cell r="DN119">
            <v>-0.11674579232899999</v>
          </cell>
          <cell r="DO119">
            <v>-9.9984690547000002E-2</v>
          </cell>
          <cell r="DP119">
            <v>-9.1042362153500006E-2</v>
          </cell>
          <cell r="DQ119">
            <v>-9.6429698169199995E-2</v>
          </cell>
          <cell r="DR119">
            <v>0.15835896134399999</v>
          </cell>
          <cell r="DS119">
            <v>0.165129244328</v>
          </cell>
          <cell r="DT119">
            <v>0.10698966682</v>
          </cell>
          <cell r="DU119">
            <v>0.12274235487</v>
          </cell>
          <cell r="DV119">
            <v>-0.107288889587</v>
          </cell>
          <cell r="DW119">
            <v>-0.11370027065299999</v>
          </cell>
          <cell r="DX119">
            <v>-0.12767328321900001</v>
          </cell>
          <cell r="DY119">
            <v>0.14002367854100001</v>
          </cell>
          <cell r="DZ119">
            <v>-9.0158909559200001E-2</v>
          </cell>
          <cell r="EA119">
            <v>0.12744255363900001</v>
          </cell>
          <cell r="EB119">
            <v>-0.10531821847</v>
          </cell>
          <cell r="EC119">
            <v>-0.13277792930599999</v>
          </cell>
          <cell r="ED119">
            <v>-0.12711109221</v>
          </cell>
          <cell r="EE119">
            <v>-0.102883294225</v>
          </cell>
          <cell r="EF119">
            <v>-0.103138573468</v>
          </cell>
          <cell r="EG119">
            <v>0.16283507645100001</v>
          </cell>
          <cell r="EH119">
            <v>-0.13036729395400001</v>
          </cell>
          <cell r="EI119">
            <v>-9.8262637853599996E-2</v>
          </cell>
          <cell r="EJ119">
            <v>0.15449613332699999</v>
          </cell>
          <cell r="EK119">
            <v>-9.8561935126800004E-2</v>
          </cell>
          <cell r="EL119">
            <v>-8.8713735342E-2</v>
          </cell>
          <cell r="EM119">
            <v>0.13376502692700001</v>
          </cell>
          <cell r="EN119">
            <v>0.14793856442</v>
          </cell>
          <cell r="EO119">
            <v>-7.3658972978599996E-2</v>
          </cell>
          <cell r="EP119">
            <v>-0.102428808808</v>
          </cell>
          <cell r="EQ119">
            <v>0.114259362221</v>
          </cell>
          <cell r="ER119">
            <v>0.121151335537</v>
          </cell>
          <cell r="ES119">
            <v>-0.10817211121299999</v>
          </cell>
          <cell r="ET119">
            <v>-9.9014498293400005E-2</v>
          </cell>
          <cell r="EU119">
            <v>-0.14419718086700001</v>
          </cell>
          <cell r="EV119">
            <v>0.14632818102799999</v>
          </cell>
          <cell r="EW119">
            <v>0.119812898338</v>
          </cell>
          <cell r="EX119">
            <v>-0.120419412851</v>
          </cell>
          <cell r="EY119">
            <v>-0.110277868807</v>
          </cell>
          <cell r="EZ119">
            <v>-0.18644966185100001</v>
          </cell>
          <cell r="FA119">
            <v>0.120261512697</v>
          </cell>
          <cell r="FB119">
            <v>-0.103089056909</v>
          </cell>
          <cell r="FC119">
            <v>-0.13437965512300001</v>
          </cell>
          <cell r="FD119">
            <v>-5.6687422096700003E-2</v>
          </cell>
          <cell r="FE119">
            <v>0.12170086056</v>
          </cell>
          <cell r="FF119">
            <v>-0.10377191007100001</v>
          </cell>
          <cell r="FG119">
            <v>8.4282860159899997E-2</v>
          </cell>
          <cell r="FH119">
            <v>-7.6919570565200004E-2</v>
          </cell>
          <cell r="FI119">
            <v>-8.92861708999E-2</v>
          </cell>
          <cell r="FJ119">
            <v>-9.4471700489500002E-2</v>
          </cell>
          <cell r="FK119">
            <v>-8.9944213628799993E-2</v>
          </cell>
          <cell r="FL119">
            <v>0.105172932148</v>
          </cell>
          <cell r="FM119">
            <v>-7.8287310898300003E-2</v>
          </cell>
          <cell r="FN119">
            <v>0.15479107201100001</v>
          </cell>
          <cell r="FO119">
            <v>-0.13690783083399999</v>
          </cell>
          <cell r="FP119">
            <v>-7.3779217898800001E-2</v>
          </cell>
          <cell r="FQ119">
            <v>-8.9728347957099996E-2</v>
          </cell>
          <cell r="FR119">
            <v>-0.12809816002800001</v>
          </cell>
          <cell r="FS119">
            <v>5.96275776625E-2</v>
          </cell>
          <cell r="FT119">
            <v>-0.10541918128699999</v>
          </cell>
          <cell r="FU119">
            <v>0.14030742645300001</v>
          </cell>
          <cell r="FV119">
            <v>0.142928630114</v>
          </cell>
          <cell r="FW119">
            <v>-0.116438694298</v>
          </cell>
          <cell r="FX119">
            <v>0.108743518591</v>
          </cell>
          <cell r="FY119">
            <v>0.127172097564</v>
          </cell>
          <cell r="FZ119">
            <v>-0.10074341297099999</v>
          </cell>
          <cell r="GA119">
            <v>0.15517076849899999</v>
          </cell>
          <cell r="GB119">
            <v>-0.12459874153100001</v>
          </cell>
          <cell r="GC119">
            <v>-0.10327488184</v>
          </cell>
          <cell r="GD119">
            <v>-7.4381329119199993E-2</v>
          </cell>
          <cell r="GE119">
            <v>-0.111210353673</v>
          </cell>
          <cell r="GF119">
            <v>-0.107318855822</v>
          </cell>
          <cell r="GG119">
            <v>-0.12357220053699999</v>
          </cell>
          <cell r="GH119">
            <v>0.13439942896400001</v>
          </cell>
          <cell r="GI119">
            <v>-9.3598015606400006E-2</v>
          </cell>
          <cell r="GJ119">
            <v>-0.12616822123499999</v>
          </cell>
          <cell r="GK119">
            <v>-0.12150554359</v>
          </cell>
          <cell r="GL119">
            <v>9.5135614275900005E-2</v>
          </cell>
          <cell r="GM119">
            <v>-0.11732897162399999</v>
          </cell>
          <cell r="GN119">
            <v>-0.12209764123</v>
          </cell>
          <cell r="GO119">
            <v>-0.106540739536</v>
          </cell>
          <cell r="GP119">
            <v>-0.107148781419</v>
          </cell>
          <cell r="GQ119">
            <v>-0.14656327664900001</v>
          </cell>
          <cell r="GR119">
            <v>0.17101143300499999</v>
          </cell>
          <cell r="GS119">
            <v>-0.111653380096</v>
          </cell>
          <cell r="GT119">
            <v>-9.7206391394100006E-2</v>
          </cell>
          <cell r="GU119">
            <v>0.132985025644</v>
          </cell>
          <cell r="GV119">
            <v>-7.0184886455500001E-2</v>
          </cell>
          <cell r="GW119">
            <v>-0.15610809624200001</v>
          </cell>
          <cell r="GX119">
            <v>-0.12700869142999999</v>
          </cell>
          <cell r="GY119">
            <v>0.16001562774200001</v>
          </cell>
          <cell r="GZ119">
            <v>-9.5270715653899996E-2</v>
          </cell>
          <cell r="HA119">
            <v>0.11914836615299999</v>
          </cell>
          <cell r="HB119">
            <v>-9.7440749406800004E-2</v>
          </cell>
          <cell r="HC119">
            <v>-9.6908941865000001E-2</v>
          </cell>
          <cell r="HD119">
            <v>0.12722732126700001</v>
          </cell>
          <cell r="HE119">
            <v>0.12655434012399999</v>
          </cell>
          <cell r="HF119">
            <v>-8.5019737482099997E-2</v>
          </cell>
          <cell r="HG119">
            <v>8.6828194558599997E-2</v>
          </cell>
          <cell r="HH119">
            <v>0.139379635453</v>
          </cell>
          <cell r="HI119">
            <v>-9.4568721950099993E-2</v>
          </cell>
          <cell r="HJ119">
            <v>0.124136783183</v>
          </cell>
          <cell r="HK119">
            <v>0.127195507288</v>
          </cell>
          <cell r="HL119">
            <v>-0.102364249527</v>
          </cell>
          <cell r="HM119">
            <v>-0.14227120578300001</v>
          </cell>
          <cell r="HN119">
            <v>0.13083469867700001</v>
          </cell>
          <cell r="HO119">
            <v>-0.118700742722</v>
          </cell>
          <cell r="HP119">
            <v>-0.105409391224</v>
          </cell>
          <cell r="HQ119">
            <v>-0.124725751579</v>
          </cell>
          <cell r="HR119">
            <v>0.131818234921</v>
          </cell>
          <cell r="HS119">
            <v>-6.8062096834200003E-2</v>
          </cell>
          <cell r="HT119">
            <v>0.101895682514</v>
          </cell>
          <cell r="HU119">
            <v>-0.131529971957</v>
          </cell>
          <cell r="HV119">
            <v>-0.118687994778</v>
          </cell>
          <cell r="HW119">
            <v>-0.12892246246299999</v>
          </cell>
          <cell r="HX119">
            <v>-0.108479194343</v>
          </cell>
          <cell r="HY119">
            <v>8.9665852487100003E-2</v>
          </cell>
          <cell r="HZ119">
            <v>-0.111533626914</v>
          </cell>
          <cell r="IA119">
            <v>-8.1951349973700002E-2</v>
          </cell>
          <cell r="IB119">
            <v>0.123306967318</v>
          </cell>
          <cell r="IC119">
            <v>-0.116420477629</v>
          </cell>
          <cell r="ID119">
            <v>0.10775776207399999</v>
          </cell>
          <cell r="IE119">
            <v>-0.14324261248100001</v>
          </cell>
          <cell r="IF119">
            <v>0.143771514297</v>
          </cell>
          <cell r="IG119">
            <v>0.17782756686199999</v>
          </cell>
          <cell r="IH119">
            <v>-0.12522144615700001</v>
          </cell>
          <cell r="II119">
            <v>-9.8278298974000006E-2</v>
          </cell>
          <cell r="IJ119">
            <v>-9.6149399876599997E-2</v>
          </cell>
          <cell r="IK119">
            <v>0.15902882814399999</v>
          </cell>
          <cell r="IL119">
            <v>0.16231925785500001</v>
          </cell>
          <cell r="IM119">
            <v>-0.11681201309</v>
          </cell>
          <cell r="IN119">
            <v>0.13965623080699999</v>
          </cell>
          <cell r="IO119">
            <v>-0.11037535220399999</v>
          </cell>
          <cell r="IP119">
            <v>-0.118662439287</v>
          </cell>
          <cell r="IQ119">
            <v>-0.109668038785</v>
          </cell>
          <cell r="IR119">
            <v>-2.2550346329799999E-2</v>
          </cell>
          <cell r="IS119">
            <v>0.118250690401</v>
          </cell>
          <cell r="IT119">
            <v>-0.19069948792499999</v>
          </cell>
        </row>
        <row r="120">
          <cell r="A120" t="str">
            <v>SNP_CN_4326135_G1339A_P447S_ethA</v>
          </cell>
          <cell r="B120">
            <v>3.2602868974199999E-2</v>
          </cell>
          <cell r="C120">
            <v>0.21097686886799999</v>
          </cell>
          <cell r="D120">
            <v>5.6068453937800002E-2</v>
          </cell>
          <cell r="E120">
            <v>0</v>
          </cell>
          <cell r="F120">
            <v>-1.53752947226E-2</v>
          </cell>
          <cell r="G120">
            <v>2.9010040685500001E-2</v>
          </cell>
          <cell r="H120">
            <v>-1.30546139553E-2</v>
          </cell>
          <cell r="I120">
            <v>4.7002073377399999E-2</v>
          </cell>
          <cell r="J120">
            <v>1.9145501777500001E-2</v>
          </cell>
          <cell r="K120">
            <v>-5.3264819085599997E-2</v>
          </cell>
          <cell r="L120">
            <v>3.7160071078700002E-3</v>
          </cell>
          <cell r="M120">
            <v>2.5379559025200001E-2</v>
          </cell>
          <cell r="N120">
            <v>0</v>
          </cell>
          <cell r="O120">
            <v>-8.3715573418899998E-4</v>
          </cell>
          <cell r="P120">
            <v>2.36602798104E-2</v>
          </cell>
          <cell r="Q120">
            <v>-0.192205518484</v>
          </cell>
          <cell r="R120">
            <v>3.2043550163500002E-2</v>
          </cell>
          <cell r="S120">
            <v>-0.17239342629900001</v>
          </cell>
          <cell r="T120">
            <v>-0.187865376472</v>
          </cell>
          <cell r="U120">
            <v>7.6856068335500001E-3</v>
          </cell>
          <cell r="V120">
            <v>-0.196034535766</v>
          </cell>
          <cell r="W120">
            <v>-0.169553056359</v>
          </cell>
          <cell r="X120">
            <v>3.5309090744700001E-3</v>
          </cell>
          <cell r="Y120">
            <v>0.19658443331700001</v>
          </cell>
          <cell r="Z120">
            <v>4.9202956259299997E-2</v>
          </cell>
          <cell r="AA120">
            <v>5.1960535347500003E-2</v>
          </cell>
          <cell r="AB120">
            <v>0.21283261477900001</v>
          </cell>
          <cell r="AC120">
            <v>3.9404820650799997E-2</v>
          </cell>
          <cell r="AD120">
            <v>6.7693949677100004E-3</v>
          </cell>
          <cell r="AE120">
            <v>0.16945856809599999</v>
          </cell>
          <cell r="AF120">
            <v>0.174782603979</v>
          </cell>
          <cell r="AG120">
            <v>0</v>
          </cell>
          <cell r="AH120">
            <v>0.196966409683</v>
          </cell>
          <cell r="AI120">
            <v>-0.179807662964</v>
          </cell>
          <cell r="AJ120">
            <v>0.16869367659100001</v>
          </cell>
          <cell r="AK120">
            <v>3.6112576723099997E-2</v>
          </cell>
          <cell r="AL120">
            <v>0.19384077191400001</v>
          </cell>
          <cell r="AM120">
            <v>-3.7725757807500003E-2</v>
          </cell>
          <cell r="AN120">
            <v>0.210873708129</v>
          </cell>
          <cell r="AO120">
            <v>0.217809304595</v>
          </cell>
          <cell r="AP120">
            <v>0.19063758850099999</v>
          </cell>
          <cell r="AQ120">
            <v>5.4334517568300003E-2</v>
          </cell>
          <cell r="AR120">
            <v>-0.141541853547</v>
          </cell>
          <cell r="AS120">
            <v>0.17974783480199999</v>
          </cell>
          <cell r="AT120">
            <v>0.21289768814999999</v>
          </cell>
          <cell r="AU120">
            <v>2.71932706237E-2</v>
          </cell>
          <cell r="AV120">
            <v>0</v>
          </cell>
          <cell r="AW120">
            <v>-0.14709915220700001</v>
          </cell>
          <cell r="AX120">
            <v>-0.19314353168000001</v>
          </cell>
          <cell r="AY120">
            <v>1.4274337329000001E-2</v>
          </cell>
          <cell r="AZ120">
            <v>0.20595104992400001</v>
          </cell>
          <cell r="BA120">
            <v>-0.153444290161</v>
          </cell>
          <cell r="BB120">
            <v>1.46820358932E-2</v>
          </cell>
          <cell r="BC120">
            <v>-0.19774025678599999</v>
          </cell>
          <cell r="BD120">
            <v>-3.9850557222999997E-3</v>
          </cell>
          <cell r="BE120">
            <v>0.200451523066</v>
          </cell>
          <cell r="BF120">
            <v>0.17777438461799999</v>
          </cell>
          <cell r="BG120">
            <v>3.2069336623000003E-2</v>
          </cell>
          <cell r="BH120">
            <v>0.20158453285700001</v>
          </cell>
          <cell r="BI120">
            <v>2.3326290771399999E-2</v>
          </cell>
          <cell r="BJ120">
            <v>1.8582884222299999E-2</v>
          </cell>
          <cell r="BK120">
            <v>2.00227703899E-2</v>
          </cell>
          <cell r="BL120">
            <v>0</v>
          </cell>
          <cell r="BM120">
            <v>-4.2707800865199999E-2</v>
          </cell>
          <cell r="BN120">
            <v>3.0657937750199999E-2</v>
          </cell>
          <cell r="BO120">
            <v>-0.22290036082299999</v>
          </cell>
          <cell r="BP120">
            <v>1.9625049084399999E-2</v>
          </cell>
          <cell r="BQ120">
            <v>1.47643778473E-2</v>
          </cell>
          <cell r="BR120">
            <v>1.26966834068E-2</v>
          </cell>
          <cell r="BS120">
            <v>1.3727511279299999E-2</v>
          </cell>
          <cell r="BT120">
            <v>1.9178727641699998E-2</v>
          </cell>
          <cell r="BU120">
            <v>3.0005541630099999E-3</v>
          </cell>
          <cell r="BV120">
            <v>0.18858122825599999</v>
          </cell>
          <cell r="BW120">
            <v>-1.05557078496E-3</v>
          </cell>
          <cell r="BX120">
            <v>1.17975752801E-2</v>
          </cell>
          <cell r="BY120">
            <v>2.81695257872E-2</v>
          </cell>
          <cell r="BZ120">
            <v>2.37956512719E-2</v>
          </cell>
          <cell r="CA120">
            <v>0.16890101134800001</v>
          </cell>
          <cell r="CB120">
            <v>0</v>
          </cell>
          <cell r="CC120">
            <v>2.55498308688E-2</v>
          </cell>
          <cell r="CD120">
            <v>-0.17503264546399999</v>
          </cell>
          <cell r="CE120">
            <v>-0.21787260472799999</v>
          </cell>
          <cell r="CF120">
            <v>2.5056710466700001E-2</v>
          </cell>
          <cell r="CG120">
            <v>0.18822234869000001</v>
          </cell>
          <cell r="CH120">
            <v>3.3891111612299997E-2</v>
          </cell>
          <cell r="CI120">
            <v>-0.21530841291</v>
          </cell>
          <cell r="CJ120">
            <v>1.6920937225200001E-2</v>
          </cell>
          <cell r="CK120">
            <v>3.8886427879300002E-2</v>
          </cell>
          <cell r="CL120">
            <v>0.170466095209</v>
          </cell>
          <cell r="CM120">
            <v>2.4996273219600001E-2</v>
          </cell>
          <cell r="CN120">
            <v>5.4691262543200003E-2</v>
          </cell>
          <cell r="CO120">
            <v>0</v>
          </cell>
          <cell r="CP120">
            <v>0.20767948031399999</v>
          </cell>
          <cell r="CQ120">
            <v>5.1856148987999999E-2</v>
          </cell>
          <cell r="CR120">
            <v>0.22082059085399999</v>
          </cell>
          <cell r="CS120">
            <v>-1.7788272351000001E-2</v>
          </cell>
          <cell r="CT120">
            <v>0.17572799324999999</v>
          </cell>
          <cell r="CU120">
            <v>-4.0368691086800003E-2</v>
          </cell>
          <cell r="CV120">
            <v>2.0561428740600001E-2</v>
          </cell>
          <cell r="CW120">
            <v>0.19677548110500001</v>
          </cell>
          <cell r="CX120">
            <v>2.42254771292E-2</v>
          </cell>
          <cell r="CY120">
            <v>0.171940132976</v>
          </cell>
          <cell r="CZ120">
            <v>3.0425278469900001E-2</v>
          </cell>
          <cell r="DA120">
            <v>-0.15625782311</v>
          </cell>
          <cell r="DB120">
            <v>0.17810252308800001</v>
          </cell>
          <cell r="DC120">
            <v>0.18911972641899999</v>
          </cell>
          <cell r="DD120">
            <v>0.190269753337</v>
          </cell>
          <cell r="DE120">
            <v>2.6570400223100001E-2</v>
          </cell>
          <cell r="DF120">
            <v>-0.204741328955</v>
          </cell>
          <cell r="DG120">
            <v>1.5371471643399999E-2</v>
          </cell>
          <cell r="DH120">
            <v>-0.15475550293900001</v>
          </cell>
          <cell r="DI120">
            <v>-0.190491601825</v>
          </cell>
          <cell r="DJ120">
            <v>-0.19067783653699999</v>
          </cell>
          <cell r="DK120">
            <v>0.20097474753899999</v>
          </cell>
          <cell r="DL120">
            <v>-5.5402861908099999E-3</v>
          </cell>
          <cell r="DM120">
            <v>3.2507684081799999E-2</v>
          </cell>
          <cell r="DN120">
            <v>2.1053303033100001E-2</v>
          </cell>
          <cell r="DO120">
            <v>0.20386117696799999</v>
          </cell>
          <cell r="DP120">
            <v>0.20201481878800001</v>
          </cell>
          <cell r="DQ120">
            <v>3.7380553782000003E-2</v>
          </cell>
          <cell r="DR120">
            <v>0</v>
          </cell>
          <cell r="DS120">
            <v>2.8148105368000002E-2</v>
          </cell>
          <cell r="DT120">
            <v>0</v>
          </cell>
          <cell r="DU120">
            <v>2.39737648517E-2</v>
          </cell>
          <cell r="DV120">
            <v>0.190235286951</v>
          </cell>
          <cell r="DW120">
            <v>0.173044532537</v>
          </cell>
          <cell r="DX120">
            <v>0.217248424888</v>
          </cell>
          <cell r="DY120">
            <v>0</v>
          </cell>
          <cell r="DZ120">
            <v>0.198725536466</v>
          </cell>
          <cell r="EA120">
            <v>4.7811511904000001E-2</v>
          </cell>
          <cell r="EB120">
            <v>-0.210683643818</v>
          </cell>
          <cell r="EC120">
            <v>-0.194105669856</v>
          </cell>
          <cell r="ED120">
            <v>-2.18516029418E-2</v>
          </cell>
          <cell r="EE120">
            <v>0.19189274311099999</v>
          </cell>
          <cell r="EF120">
            <v>-0.198058485985</v>
          </cell>
          <cell r="EG120">
            <v>-0.20485694706400001</v>
          </cell>
          <cell r="EH120">
            <v>-0.199256032705</v>
          </cell>
          <cell r="EI120">
            <v>-0.15857180953</v>
          </cell>
          <cell r="EJ120">
            <v>0.19807749986600001</v>
          </cell>
          <cell r="EK120">
            <v>3.1346108764399999E-2</v>
          </cell>
          <cell r="EL120">
            <v>0.18365377187699999</v>
          </cell>
          <cell r="EM120">
            <v>-0.19989956915400001</v>
          </cell>
          <cell r="EN120">
            <v>2.1657736972000002E-2</v>
          </cell>
          <cell r="EO120">
            <v>-0.18411961197900001</v>
          </cell>
          <cell r="EP120">
            <v>5.3044022060899998E-3</v>
          </cell>
          <cell r="EQ120">
            <v>3.3466666936900001E-2</v>
          </cell>
          <cell r="ER120">
            <v>-0.196103081107</v>
          </cell>
          <cell r="ES120">
            <v>-0.171380579472</v>
          </cell>
          <cell r="ET120">
            <v>0.17936591803999999</v>
          </cell>
          <cell r="EU120">
            <v>0.181566089392</v>
          </cell>
          <cell r="EV120">
            <v>5.3635588847099997E-3</v>
          </cell>
          <cell r="EW120">
            <v>0.209643721581</v>
          </cell>
          <cell r="EX120">
            <v>0.223412558436</v>
          </cell>
          <cell r="EY120">
            <v>-0.19420491159</v>
          </cell>
          <cell r="EZ120">
            <v>1.56321153045E-2</v>
          </cell>
          <cell r="FA120">
            <v>-0.19100765883900001</v>
          </cell>
          <cell r="FB120">
            <v>0</v>
          </cell>
          <cell r="FC120">
            <v>0</v>
          </cell>
          <cell r="FD120">
            <v>-0.213743641973</v>
          </cell>
          <cell r="FE120">
            <v>5.64123271033E-3</v>
          </cell>
          <cell r="FF120">
            <v>-0.183141127229</v>
          </cell>
          <cell r="FG120">
            <v>-2.45405733585E-2</v>
          </cell>
          <cell r="FH120">
            <v>3.3650420606099997E-2</v>
          </cell>
          <cell r="FI120">
            <v>0.17923828959499999</v>
          </cell>
          <cell r="FJ120">
            <v>7.0148281753100006E-2</v>
          </cell>
          <cell r="FK120">
            <v>5.3330540656999999E-2</v>
          </cell>
          <cell r="FL120">
            <v>3.6179050803199997E-2</v>
          </cell>
          <cell r="FM120">
            <v>2.0759290084200001E-2</v>
          </cell>
          <cell r="FN120">
            <v>5.78260347247E-2</v>
          </cell>
          <cell r="FO120">
            <v>2.6536762714399999E-2</v>
          </cell>
          <cell r="FP120">
            <v>-0.148225098848</v>
          </cell>
          <cell r="FQ120">
            <v>1.51116109919E-3</v>
          </cell>
          <cell r="FR120">
            <v>0.20076379180000001</v>
          </cell>
          <cell r="FS120">
            <v>0</v>
          </cell>
          <cell r="FT120">
            <v>-2.5140140205600001E-2</v>
          </cell>
          <cell r="FU120">
            <v>-0.17436698079099999</v>
          </cell>
          <cell r="FV120">
            <v>0.187472164631</v>
          </cell>
          <cell r="FW120">
            <v>0.171878695488</v>
          </cell>
          <cell r="FX120">
            <v>0.20602814853199999</v>
          </cell>
          <cell r="FY120">
            <v>-0.18225212395199999</v>
          </cell>
          <cell r="FZ120">
            <v>3.5324797034299998E-2</v>
          </cell>
          <cell r="GA120">
            <v>-0.182284802198</v>
          </cell>
          <cell r="GB120">
            <v>-0.185805886984</v>
          </cell>
          <cell r="GC120">
            <v>0.16108487546399999</v>
          </cell>
          <cell r="GD120">
            <v>6.1667002737499997E-2</v>
          </cell>
          <cell r="GE120">
            <v>0.188271731138</v>
          </cell>
          <cell r="GF120">
            <v>0</v>
          </cell>
          <cell r="GG120">
            <v>3.7547998130299999E-2</v>
          </cell>
          <cell r="GH120">
            <v>0.18061666190600001</v>
          </cell>
          <cell r="GI120">
            <v>0.234610244632</v>
          </cell>
          <cell r="GJ120">
            <v>-0.143513485789</v>
          </cell>
          <cell r="GK120">
            <v>-3.00856474787E-2</v>
          </cell>
          <cell r="GL120">
            <v>0.165186464787</v>
          </cell>
          <cell r="GM120">
            <v>2.5875827297600001E-2</v>
          </cell>
          <cell r="GN120">
            <v>0.17860956489999999</v>
          </cell>
          <cell r="GO120">
            <v>0</v>
          </cell>
          <cell r="GP120">
            <v>0</v>
          </cell>
          <cell r="GQ120">
            <v>-0.19551606476300001</v>
          </cell>
          <cell r="GR120">
            <v>0.21247066557399999</v>
          </cell>
          <cell r="GS120">
            <v>3.57267595828E-2</v>
          </cell>
          <cell r="GT120">
            <v>-0.16494233906299999</v>
          </cell>
          <cell r="GU120">
            <v>5.7199772447299999E-2</v>
          </cell>
          <cell r="GV120">
            <v>-0.169206768274</v>
          </cell>
          <cell r="GW120">
            <v>-0.21533299982500001</v>
          </cell>
          <cell r="GX120">
            <v>1.01386122406E-2</v>
          </cell>
          <cell r="GY120">
            <v>7.9376455396399995E-3</v>
          </cell>
          <cell r="GZ120">
            <v>2.8132652863900001E-2</v>
          </cell>
          <cell r="HA120">
            <v>2.42163389921E-2</v>
          </cell>
          <cell r="HB120">
            <v>8.8218282908200003E-3</v>
          </cell>
          <cell r="HC120">
            <v>-0.18682026863100001</v>
          </cell>
          <cell r="HD120">
            <v>0.17353790998499999</v>
          </cell>
          <cell r="HE120">
            <v>5.4009482264500003E-2</v>
          </cell>
          <cell r="HF120">
            <v>3.8162890821699998E-2</v>
          </cell>
          <cell r="HG120">
            <v>-0.21989962458599999</v>
          </cell>
          <cell r="HH120">
            <v>-0.15431945025900001</v>
          </cell>
          <cell r="HI120">
            <v>0.17998509108999999</v>
          </cell>
          <cell r="HJ120">
            <v>0</v>
          </cell>
          <cell r="HK120">
            <v>4.6021696180099998E-2</v>
          </cell>
          <cell r="HL120">
            <v>-0.18934424221500001</v>
          </cell>
          <cell r="HM120">
            <v>0.18931224942200001</v>
          </cell>
          <cell r="HN120">
            <v>5.8353617787400003E-2</v>
          </cell>
          <cell r="HO120">
            <v>0.21346205472900001</v>
          </cell>
          <cell r="HP120">
            <v>2.5592882186200001E-2</v>
          </cell>
          <cell r="HQ120">
            <v>-4.56846766174E-2</v>
          </cell>
          <cell r="HR120">
            <v>4.9413661472500004E-3</v>
          </cell>
          <cell r="HS120">
            <v>-0.20835065841700001</v>
          </cell>
          <cell r="HT120">
            <v>-1.2286805547799999E-2</v>
          </cell>
          <cell r="HU120">
            <v>0</v>
          </cell>
          <cell r="HV120">
            <v>0</v>
          </cell>
          <cell r="HW120">
            <v>0.205942302942</v>
          </cell>
          <cell r="HX120">
            <v>0.207016378641</v>
          </cell>
          <cell r="HY120">
            <v>-0.189958423376</v>
          </cell>
          <cell r="HZ120">
            <v>0.19225881993800001</v>
          </cell>
          <cell r="IA120">
            <v>0.17922979593300001</v>
          </cell>
          <cell r="IB120">
            <v>0.162541374564</v>
          </cell>
          <cell r="IC120">
            <v>0</v>
          </cell>
          <cell r="ID120">
            <v>0.17195816338100001</v>
          </cell>
          <cell r="IE120">
            <v>0.216838121414</v>
          </cell>
          <cell r="IF120">
            <v>6.7805252969299998E-2</v>
          </cell>
          <cell r="IG120">
            <v>-1.0227754712100001E-2</v>
          </cell>
          <cell r="IH120">
            <v>-0.144975885749</v>
          </cell>
          <cell r="II120">
            <v>0.21597969532</v>
          </cell>
          <cell r="IJ120">
            <v>4.6954922378099999E-2</v>
          </cell>
          <cell r="IK120">
            <v>-3.3502690494099999E-2</v>
          </cell>
          <cell r="IL120">
            <v>-0.19891217351000001</v>
          </cell>
          <cell r="IM120">
            <v>0</v>
          </cell>
          <cell r="IN120">
            <v>0</v>
          </cell>
          <cell r="IO120">
            <v>-0.22658914327599999</v>
          </cell>
          <cell r="IP120">
            <v>-7.9202260822099999E-3</v>
          </cell>
          <cell r="IQ120">
            <v>2.6286117732499999E-2</v>
          </cell>
          <cell r="IR120">
            <v>2.0636245608300002E-2</v>
          </cell>
          <cell r="IS120">
            <v>0.13204839825600001</v>
          </cell>
          <cell r="IT120">
            <v>0.15627789497399999</v>
          </cell>
        </row>
        <row r="121">
          <cell r="A121" t="str">
            <v>SNP_CN_4327409_T65G_H22P_ethA</v>
          </cell>
          <cell r="B121">
            <v>3.3047546166899999E-3</v>
          </cell>
          <cell r="C121">
            <v>-2.6149610057500002E-2</v>
          </cell>
          <cell r="D121">
            <v>-1.1781547218600001E-2</v>
          </cell>
          <cell r="E121">
            <v>-3.2688505947599998E-2</v>
          </cell>
          <cell r="F121">
            <v>4.3489586561900002E-2</v>
          </cell>
          <cell r="G121">
            <v>3.2991368323600001E-2</v>
          </cell>
          <cell r="H121">
            <v>-3.05799655616E-2</v>
          </cell>
          <cell r="I121">
            <v>5.04935309291E-2</v>
          </cell>
          <cell r="J121">
            <v>-2.8701580595199999E-3</v>
          </cell>
          <cell r="K121">
            <v>-1.78392473608E-2</v>
          </cell>
          <cell r="L121">
            <v>1.1996015906300001E-2</v>
          </cell>
          <cell r="M121">
            <v>-2.93443240225E-2</v>
          </cell>
          <cell r="N121">
            <v>5.5105085484700002E-3</v>
          </cell>
          <cell r="O121">
            <v>-8.8199932360999997E-4</v>
          </cell>
          <cell r="P121">
            <v>2.8739243745799999E-2</v>
          </cell>
          <cell r="Q121">
            <v>-1.6126640141000001E-2</v>
          </cell>
          <cell r="R121">
            <v>-2.8090795502099999E-2</v>
          </cell>
          <cell r="S121">
            <v>1.46609963849E-2</v>
          </cell>
          <cell r="T121">
            <v>1.7930796369899998E-2</v>
          </cell>
          <cell r="U121">
            <v>-3.54915820062E-2</v>
          </cell>
          <cell r="V121">
            <v>-4.6164924278900002E-3</v>
          </cell>
          <cell r="W121">
            <v>-3.38313765824E-2</v>
          </cell>
          <cell r="X121">
            <v>-5.5582351982600003E-2</v>
          </cell>
          <cell r="Y121">
            <v>4.1854206472599999E-2</v>
          </cell>
          <cell r="Z121">
            <v>-2.67324633896E-2</v>
          </cell>
          <cell r="AA121">
            <v>-1.63426175714E-2</v>
          </cell>
          <cell r="AB121">
            <v>3.6223895847800003E-2</v>
          </cell>
          <cell r="AC121">
            <v>6.9519593380400002E-3</v>
          </cell>
          <cell r="AD121">
            <v>1.87931656837E-2</v>
          </cell>
          <cell r="AE121">
            <v>6.7726306617300003E-2</v>
          </cell>
          <cell r="AF121">
            <v>-4.0287274867300001E-2</v>
          </cell>
          <cell r="AG121">
            <v>-6.8510055542000001E-2</v>
          </cell>
          <cell r="AH121">
            <v>4.7779437154500002E-3</v>
          </cell>
          <cell r="AI121">
            <v>6.34745135903E-2</v>
          </cell>
          <cell r="AJ121">
            <v>5.6469697505199999E-2</v>
          </cell>
          <cell r="AK121">
            <v>-8.9562155306300004E-2</v>
          </cell>
          <cell r="AL121">
            <v>1.9449259980300001E-6</v>
          </cell>
          <cell r="AM121">
            <v>8.8368691503999994E-2</v>
          </cell>
          <cell r="AN121">
            <v>-1.18711488321E-2</v>
          </cell>
          <cell r="AO121">
            <v>-2.2004308178999999E-2</v>
          </cell>
          <cell r="AP121">
            <v>4.9225836992300001E-2</v>
          </cell>
          <cell r="AQ121">
            <v>2.8689287602900002E-2</v>
          </cell>
          <cell r="AR121">
            <v>5.24498485029E-2</v>
          </cell>
          <cell r="AS121">
            <v>-1.8795231357200001E-2</v>
          </cell>
          <cell r="AT121">
            <v>8.01482647657E-2</v>
          </cell>
          <cell r="AU121">
            <v>5.0888214260299998E-2</v>
          </cell>
          <cell r="AV121">
            <v>-0.123722493649</v>
          </cell>
          <cell r="AW121">
            <v>-4.3776063248500002E-3</v>
          </cell>
          <cell r="AX121">
            <v>-3.7470501847599999E-3</v>
          </cell>
          <cell r="AY121">
            <v>5.36811985075E-2</v>
          </cell>
          <cell r="AZ121">
            <v>-3.6694664508100001E-2</v>
          </cell>
          <cell r="BA121">
            <v>-2.4226024746899999E-2</v>
          </cell>
          <cell r="BB121">
            <v>-2.41836700588E-2</v>
          </cell>
          <cell r="BC121">
            <v>8.94957687706E-3</v>
          </cell>
          <cell r="BD121">
            <v>-2.9055910184999999E-2</v>
          </cell>
          <cell r="BE121">
            <v>7.0665674284100003E-3</v>
          </cell>
          <cell r="BF121">
            <v>-6.2429956160500004E-3</v>
          </cell>
          <cell r="BG121">
            <v>6.4730517566200005E-2</v>
          </cell>
          <cell r="BH121">
            <v>-6.5516255795999997E-2</v>
          </cell>
          <cell r="BI121">
            <v>1.1729051359000001E-2</v>
          </cell>
          <cell r="BJ121">
            <v>5.3109601140000004E-3</v>
          </cell>
          <cell r="BK121">
            <v>-0.11315390467600001</v>
          </cell>
          <cell r="BL121">
            <v>-2.6592001318900001E-2</v>
          </cell>
          <cell r="BM121">
            <v>7.82425329089E-2</v>
          </cell>
          <cell r="BN121">
            <v>9.1584339737900006E-2</v>
          </cell>
          <cell r="BO121">
            <v>-6.8067163228999999E-2</v>
          </cell>
          <cell r="BP121">
            <v>7.7303200960200005E-2</v>
          </cell>
          <cell r="BQ121">
            <v>-6.9198116660100006E-2</v>
          </cell>
          <cell r="BR121">
            <v>4.94951605797E-2</v>
          </cell>
          <cell r="BS121">
            <v>1.32024651393E-2</v>
          </cell>
          <cell r="BT121">
            <v>6.9180056452799996E-2</v>
          </cell>
          <cell r="BU121">
            <v>1.1464656330600001E-2</v>
          </cell>
          <cell r="BV121">
            <v>-8.1371460109900002E-3</v>
          </cell>
          <cell r="BW121">
            <v>-4.0697265416400001E-2</v>
          </cell>
          <cell r="BX121">
            <v>-7.32121942565E-3</v>
          </cell>
          <cell r="BY121">
            <v>3.7615671753900001E-2</v>
          </cell>
          <cell r="BZ121">
            <v>-5.2674993872600002E-2</v>
          </cell>
          <cell r="CA121">
            <v>-2.37980224192E-2</v>
          </cell>
          <cell r="CB121">
            <v>-1.8721248954499999E-2</v>
          </cell>
          <cell r="CC121">
            <v>-2.3949922993799999E-2</v>
          </cell>
          <cell r="CD121">
            <v>3.4679302480099998E-3</v>
          </cell>
          <cell r="CE121">
            <v>8.3615304902200007E-3</v>
          </cell>
          <cell r="CF121">
            <v>2.9473831877099999E-2</v>
          </cell>
          <cell r="CG121">
            <v>0.103736229241</v>
          </cell>
          <cell r="CH121">
            <v>4.1747447103300001E-2</v>
          </cell>
          <cell r="CI121">
            <v>1.05636734515E-2</v>
          </cell>
          <cell r="CJ121">
            <v>0</v>
          </cell>
          <cell r="CK121">
            <v>7.4071355164100003E-2</v>
          </cell>
          <cell r="CL121">
            <v>1.95237342268E-2</v>
          </cell>
          <cell r="CM121">
            <v>5.7523656636499998E-2</v>
          </cell>
          <cell r="CN121">
            <v>-1.13418120891E-2</v>
          </cell>
          <cell r="CO121">
            <v>-2.14711353183E-2</v>
          </cell>
          <cell r="CP121">
            <v>8.5367977619199994E-2</v>
          </cell>
          <cell r="CQ121">
            <v>4.9208134412800003E-2</v>
          </cell>
          <cell r="CR121">
            <v>-7.1074672043299994E-2</v>
          </cell>
          <cell r="CS121">
            <v>-8.4135169163300008E-3</v>
          </cell>
          <cell r="CT121">
            <v>-4.3370672501600004E-3</v>
          </cell>
          <cell r="CU121">
            <v>-7.1989051066300002E-3</v>
          </cell>
          <cell r="CV121">
            <v>-8.1095278263100007E-2</v>
          </cell>
          <cell r="CW121">
            <v>1.7666207626500001E-2</v>
          </cell>
          <cell r="CX121">
            <v>-6.24014437199E-3</v>
          </cell>
          <cell r="CY121">
            <v>-4.0757860988400001E-2</v>
          </cell>
          <cell r="CZ121">
            <v>4.9072586000000001E-2</v>
          </cell>
          <cell r="DA121">
            <v>-1.86399910599E-2</v>
          </cell>
          <cell r="DB121">
            <v>4.7509097494200002E-3</v>
          </cell>
          <cell r="DC121">
            <v>7.4610501527799994E-2</v>
          </cell>
          <cell r="DD121">
            <v>2.3218397051100001E-2</v>
          </cell>
          <cell r="DE121">
            <v>-1.6388539224899999E-2</v>
          </cell>
          <cell r="DF121">
            <v>-8.1221753498500005E-4</v>
          </cell>
          <cell r="DG121">
            <v>-3.7107039243000003E-2</v>
          </cell>
          <cell r="DH121">
            <v>4.6563088893899998E-2</v>
          </cell>
          <cell r="DI121">
            <v>2.2167092189199999E-2</v>
          </cell>
          <cell r="DJ121">
            <v>3.1335733830899999E-2</v>
          </cell>
          <cell r="DK121">
            <v>-2.3888228461099999E-2</v>
          </cell>
          <cell r="DL121">
            <v>-1.4242705656200001E-3</v>
          </cell>
          <cell r="DM121">
            <v>-3.5791881382500001E-3</v>
          </cell>
          <cell r="DN121">
            <v>-6.4755395054800005E-2</v>
          </cell>
          <cell r="DO121">
            <v>-1.7842736095199999E-2</v>
          </cell>
          <cell r="DP121">
            <v>7.4127823114399999E-2</v>
          </cell>
          <cell r="DQ121">
            <v>-3.7149816751500003E-2</v>
          </cell>
          <cell r="DR121">
            <v>-9.5083244144900006E-2</v>
          </cell>
          <cell r="DS121">
            <v>3.59490476549E-2</v>
          </cell>
          <cell r="DT121">
            <v>3.2095193862900002E-2</v>
          </cell>
          <cell r="DU121">
            <v>-3.56343202293E-2</v>
          </cell>
          <cell r="DV121">
            <v>-0.12165145576</v>
          </cell>
          <cell r="DW121">
            <v>1.29301976413E-2</v>
          </cell>
          <cell r="DX121">
            <v>-1.6545403748800001E-2</v>
          </cell>
          <cell r="DY121">
            <v>-5.8748241514000002E-2</v>
          </cell>
          <cell r="DZ121">
            <v>6.2766753137100006E-2</v>
          </cell>
          <cell r="EA121">
            <v>1.05568673462E-2</v>
          </cell>
          <cell r="EB121">
            <v>5.6656062602999997E-2</v>
          </cell>
          <cell r="EC121">
            <v>4.3621316552200001E-2</v>
          </cell>
          <cell r="ED121">
            <v>2.4502430111199999E-2</v>
          </cell>
          <cell r="EE121">
            <v>-1.5949252992899999E-2</v>
          </cell>
          <cell r="EF121">
            <v>-1.6811515670300001E-3</v>
          </cell>
          <cell r="EG121">
            <v>8.3124833181500001E-3</v>
          </cell>
          <cell r="EH121">
            <v>2.5303063914200001E-2</v>
          </cell>
          <cell r="EI121">
            <v>7.7434770762899993E-2</v>
          </cell>
          <cell r="EJ121">
            <v>-1.1552973650400001E-2</v>
          </cell>
          <cell r="EK121">
            <v>1.2634178623599999E-2</v>
          </cell>
          <cell r="EL121">
            <v>1.78237799555E-2</v>
          </cell>
          <cell r="EM121">
            <v>-4.1636968962799996E-3</v>
          </cell>
          <cell r="EN121">
            <v>-1.4797822572299999E-2</v>
          </cell>
          <cell r="EO121">
            <v>-4.0281154215299998E-3</v>
          </cell>
          <cell r="EP121">
            <v>-7.9973796382500004E-3</v>
          </cell>
          <cell r="EQ121">
            <v>7.56633728743E-2</v>
          </cell>
          <cell r="ER121">
            <v>1.89148765057E-2</v>
          </cell>
          <cell r="ES121">
            <v>-9.2182802036399995E-3</v>
          </cell>
          <cell r="ET121">
            <v>-1.9028073176700001E-2</v>
          </cell>
          <cell r="EU121">
            <v>7.7175805345200002E-3</v>
          </cell>
          <cell r="EV121">
            <v>5.1769543439100001E-2</v>
          </cell>
          <cell r="EW121">
            <v>5.1118444651400002E-2</v>
          </cell>
          <cell r="EX121">
            <v>1.9482674077199998E-2</v>
          </cell>
          <cell r="EY121">
            <v>7.1042969822899996E-2</v>
          </cell>
          <cell r="EZ121">
            <v>4.27168272436E-2</v>
          </cell>
          <cell r="FA121">
            <v>7.0826761424500007E-2</v>
          </cell>
          <cell r="FB121">
            <v>-1.09202647582E-2</v>
          </cell>
          <cell r="FC121">
            <v>2.8445231728300002E-3</v>
          </cell>
          <cell r="FD121">
            <v>7.7175974845899997E-2</v>
          </cell>
          <cell r="FE121">
            <v>-3.2612547278400003E-2</v>
          </cell>
          <cell r="FF121">
            <v>3.2445420511099999E-3</v>
          </cell>
          <cell r="FG121">
            <v>2.7859451249200001E-2</v>
          </cell>
          <cell r="FH121">
            <v>1.1803898960399999E-2</v>
          </cell>
          <cell r="FI121">
            <v>-3.7837877869600002E-2</v>
          </cell>
          <cell r="FJ121">
            <v>-1.2659694999499999E-2</v>
          </cell>
          <cell r="FK121">
            <v>-1.9423215417199999E-3</v>
          </cell>
          <cell r="FL121">
            <v>2.1140309050699999E-2</v>
          </cell>
          <cell r="FM121">
            <v>-1.43249686807E-2</v>
          </cell>
          <cell r="FN121">
            <v>-3.82261467166E-3</v>
          </cell>
          <cell r="FO121">
            <v>7.1487985551399999E-2</v>
          </cell>
          <cell r="FP121">
            <v>0.110283233225</v>
          </cell>
          <cell r="FQ121">
            <v>9.5599582418800007E-3</v>
          </cell>
          <cell r="FR121">
            <v>-3.3342003822300001E-2</v>
          </cell>
          <cell r="FS121">
            <v>-2.8174152597800001E-2</v>
          </cell>
          <cell r="FT121">
            <v>-2.8466425836099998E-2</v>
          </cell>
          <cell r="FU121">
            <v>7.1195498108899996E-2</v>
          </cell>
          <cell r="FV121">
            <v>-1.57260429114E-2</v>
          </cell>
          <cell r="FW121">
            <v>-1.2815179303299999E-2</v>
          </cell>
          <cell r="FX121">
            <v>-2.4370059371000001E-2</v>
          </cell>
          <cell r="FY121">
            <v>9.0356186032300001E-2</v>
          </cell>
          <cell r="FZ121">
            <v>7.0379719138099997E-2</v>
          </cell>
          <cell r="GA121">
            <v>7.9241272760600002E-4</v>
          </cell>
          <cell r="GB121">
            <v>1.9690448418300002E-2</v>
          </cell>
          <cell r="GC121">
            <v>7.2487980127299997E-2</v>
          </cell>
          <cell r="GD121">
            <v>2.6599504053599999E-2</v>
          </cell>
          <cell r="GE121">
            <v>4.6989019028800001E-3</v>
          </cell>
          <cell r="GF121">
            <v>6.7505292594399996E-2</v>
          </cell>
          <cell r="GG121">
            <v>3.93143668771E-3</v>
          </cell>
          <cell r="GH121">
            <v>-1.2775471433999999E-2</v>
          </cell>
          <cell r="GI121">
            <v>5.1907091401500001E-3</v>
          </cell>
          <cell r="GJ121">
            <v>5.52112795413E-2</v>
          </cell>
          <cell r="GK121">
            <v>-9.1821523383300001E-3</v>
          </cell>
          <cell r="GL121">
            <v>7.0987455546900002E-2</v>
          </cell>
          <cell r="GM121">
            <v>-1.1422382667699999E-2</v>
          </cell>
          <cell r="GN121">
            <v>9.2997197061799996E-3</v>
          </cell>
          <cell r="GO121">
            <v>-1.6532497480500001E-2</v>
          </cell>
          <cell r="GP121">
            <v>-1.22300237417E-2</v>
          </cell>
          <cell r="GQ121">
            <v>8.7149804458E-3</v>
          </cell>
          <cell r="GR121">
            <v>4.4498562812799999E-2</v>
          </cell>
          <cell r="GS121">
            <v>2.3342699278100002E-3</v>
          </cell>
          <cell r="GT121">
            <v>3.3013015985500001E-2</v>
          </cell>
          <cell r="GU121">
            <v>-3.0019195750400001E-2</v>
          </cell>
          <cell r="GV121">
            <v>9.2002842575300003E-3</v>
          </cell>
          <cell r="GW121">
            <v>-9.2680357396599994E-2</v>
          </cell>
          <cell r="GX121">
            <v>-6.0546856373499998E-2</v>
          </cell>
          <cell r="GY121">
            <v>-3.6581971216899998E-3</v>
          </cell>
          <cell r="GZ121">
            <v>-5.0098452717099999E-2</v>
          </cell>
          <cell r="HA121">
            <v>-5.5597037076999999E-2</v>
          </cell>
          <cell r="HB121">
            <v>7.7935121953499997E-2</v>
          </cell>
          <cell r="HC121">
            <v>3.1823054887400001E-3</v>
          </cell>
          <cell r="HD121">
            <v>5.4260473698400001E-2</v>
          </cell>
          <cell r="HE121">
            <v>2.3039209190800001E-3</v>
          </cell>
          <cell r="HF121">
            <v>-5.9323380701199998E-3</v>
          </cell>
          <cell r="HG121">
            <v>3.3530667424200002E-2</v>
          </cell>
          <cell r="HH121">
            <v>-2.1215486049199999E-4</v>
          </cell>
          <cell r="HI121">
            <v>7.3194247670499996E-3</v>
          </cell>
          <cell r="HJ121">
            <v>-7.1252686902900002E-3</v>
          </cell>
          <cell r="HK121">
            <v>-1.9231464713799998E-2</v>
          </cell>
          <cell r="HL121">
            <v>-3.6548893898700002E-2</v>
          </cell>
          <cell r="HM121">
            <v>-1.4998679049300001E-2</v>
          </cell>
          <cell r="HN121">
            <v>-2.5469690561299999E-2</v>
          </cell>
          <cell r="HO121">
            <v>4.1119992733000002E-2</v>
          </cell>
          <cell r="HP121">
            <v>2.9643284156899999E-2</v>
          </cell>
          <cell r="HQ121">
            <v>-1.6042314469799999E-2</v>
          </cell>
          <cell r="HR121">
            <v>-1.0847952216900001E-2</v>
          </cell>
          <cell r="HS121">
            <v>1.6910135746000001E-2</v>
          </cell>
          <cell r="HT121">
            <v>4.8871841281700003E-2</v>
          </cell>
          <cell r="HU121">
            <v>9.2974573373799996E-2</v>
          </cell>
          <cell r="HV121">
            <v>-6.6771642305000004E-3</v>
          </cell>
          <cell r="HW121">
            <v>7.8513868153100005E-2</v>
          </cell>
          <cell r="HX121">
            <v>4.9660787917699999E-3</v>
          </cell>
          <cell r="HY121">
            <v>-2.4167018011200001E-2</v>
          </cell>
          <cell r="HZ121">
            <v>5.9948496520500001E-2</v>
          </cell>
          <cell r="IA121">
            <v>-3.5250756889599999E-2</v>
          </cell>
          <cell r="IB121">
            <v>1.7276301979999999E-2</v>
          </cell>
          <cell r="IC121">
            <v>-5.4192166775499997E-2</v>
          </cell>
          <cell r="ID121">
            <v>-3.4134447574599998E-2</v>
          </cell>
          <cell r="IE121">
            <v>-5.5107790976799999E-2</v>
          </cell>
          <cell r="IF121">
            <v>3.6091655492800002E-2</v>
          </cell>
          <cell r="IG121">
            <v>1.57459415495E-2</v>
          </cell>
          <cell r="IH121">
            <v>0</v>
          </cell>
          <cell r="II121">
            <v>-1.2603221694E-3</v>
          </cell>
          <cell r="IJ121">
            <v>6.5310403704600006E-2</v>
          </cell>
          <cell r="IK121">
            <v>-3.3605959266399997E-2</v>
          </cell>
          <cell r="IL121">
            <v>-4.2587131261799999E-2</v>
          </cell>
          <cell r="IM121">
            <v>5.7013262063299999E-2</v>
          </cell>
          <cell r="IN121">
            <v>3.01644927822E-3</v>
          </cell>
          <cell r="IO121">
            <v>2.9338534921400001E-2</v>
          </cell>
          <cell r="IP121">
            <v>4.6468440443300001E-2</v>
          </cell>
          <cell r="IQ121">
            <v>6.2468717805999998E-3</v>
          </cell>
          <cell r="IR121">
            <v>6.4231459982700004E-3</v>
          </cell>
          <cell r="IS121">
            <v>4.2404592037199998E-2</v>
          </cell>
          <cell r="IT121">
            <v>0.15147288143599999</v>
          </cell>
        </row>
        <row r="122">
          <cell r="A122" t="str">
            <v>DEL_CF_4326420_d1054C_352_ethA</v>
          </cell>
          <cell r="B122">
            <v>-0.177644506097</v>
          </cell>
          <cell r="C122">
            <v>-0.20184816420099999</v>
          </cell>
          <cell r="D122">
            <v>0.20698978006800001</v>
          </cell>
          <cell r="E122">
            <v>5.46199679375E-2</v>
          </cell>
          <cell r="F122">
            <v>0.20352996885800001</v>
          </cell>
          <cell r="G122">
            <v>0</v>
          </cell>
          <cell r="H122">
            <v>0</v>
          </cell>
          <cell r="I122">
            <v>0.20175708830399999</v>
          </cell>
          <cell r="J122">
            <v>0</v>
          </cell>
          <cell r="K122">
            <v>0.23236067593099999</v>
          </cell>
          <cell r="L122">
            <v>-1.0678905527999999E-3</v>
          </cell>
          <cell r="M122">
            <v>0.20590353012099999</v>
          </cell>
          <cell r="N122">
            <v>0.19422765076199999</v>
          </cell>
          <cell r="O122">
            <v>0.211979359388</v>
          </cell>
          <cell r="P122">
            <v>-7.1879010647499996E-3</v>
          </cell>
          <cell r="Q122">
            <v>-5.9976344928100002E-3</v>
          </cell>
          <cell r="R122">
            <v>-0.19261984527100001</v>
          </cell>
          <cell r="S122">
            <v>0.19523438811300001</v>
          </cell>
          <cell r="T122">
            <v>4.0289122262000002E-4</v>
          </cell>
          <cell r="U122">
            <v>0.213072985411</v>
          </cell>
          <cell r="V122">
            <v>1.93129188847E-3</v>
          </cell>
          <cell r="W122">
            <v>2.2488147951700002E-3</v>
          </cell>
          <cell r="X122">
            <v>7.5870317232300003E-5</v>
          </cell>
          <cell r="Y122">
            <v>2.03292369843E-2</v>
          </cell>
          <cell r="Z122">
            <v>1.7448343336599999E-2</v>
          </cell>
          <cell r="AA122">
            <v>-0.181874290109</v>
          </cell>
          <cell r="AB122">
            <v>3.6684475839099999E-2</v>
          </cell>
          <cell r="AC122">
            <v>-0.194285720587</v>
          </cell>
          <cell r="AD122">
            <v>-1.5626144886500001E-4</v>
          </cell>
          <cell r="AE122">
            <v>-1.12982001156E-3</v>
          </cell>
          <cell r="AF122">
            <v>-0.18456099927399999</v>
          </cell>
          <cell r="AG122">
            <v>0</v>
          </cell>
          <cell r="AH122">
            <v>0</v>
          </cell>
          <cell r="AI122">
            <v>0.185469120741</v>
          </cell>
          <cell r="AJ122">
            <v>5.3047955036200002E-2</v>
          </cell>
          <cell r="AK122">
            <v>0.18502837419500001</v>
          </cell>
          <cell r="AL122">
            <v>-0.19344723224599999</v>
          </cell>
          <cell r="AM122">
            <v>8.0529582919599998E-4</v>
          </cell>
          <cell r="AN122">
            <v>2.2235305979799998E-2</v>
          </cell>
          <cell r="AO122">
            <v>-0.17337188124700001</v>
          </cell>
          <cell r="AP122">
            <v>3.0627038329799999E-2</v>
          </cell>
          <cell r="AQ122">
            <v>-0.18237219750899999</v>
          </cell>
          <cell r="AR122">
            <v>-4.2493180371799997E-3</v>
          </cell>
          <cell r="AS122">
            <v>-0.122960373759</v>
          </cell>
          <cell r="AT122">
            <v>0.196346759796</v>
          </cell>
          <cell r="AU122">
            <v>0.20297750830700001</v>
          </cell>
          <cell r="AV122">
            <v>2.5922480970600001E-2</v>
          </cell>
          <cell r="AW122">
            <v>-0.16150854528</v>
          </cell>
          <cell r="AX122">
            <v>0</v>
          </cell>
          <cell r="AY122">
            <v>-0.184493631124</v>
          </cell>
          <cell r="AZ122">
            <v>0.21383599937</v>
          </cell>
          <cell r="BA122">
            <v>0</v>
          </cell>
          <cell r="BB122">
            <v>-0.19717349111999999</v>
          </cell>
          <cell r="BC122">
            <v>9.8813520744400005E-3</v>
          </cell>
          <cell r="BD122">
            <v>0.18347300589099999</v>
          </cell>
          <cell r="BE122">
            <v>4.3421853333700001E-2</v>
          </cell>
          <cell r="BF122">
            <v>-3.29300784506E-3</v>
          </cell>
          <cell r="BG122">
            <v>-0.20505960285700001</v>
          </cell>
          <cell r="BH122">
            <v>-1.6992112621700001E-2</v>
          </cell>
          <cell r="BI122">
            <v>0</v>
          </cell>
          <cell r="BJ122">
            <v>-0.18180423975000001</v>
          </cell>
          <cell r="BK122">
            <v>2.8246683999900001E-2</v>
          </cell>
          <cell r="BL122">
            <v>3.2547317445299997E-2</v>
          </cell>
          <cell r="BM122">
            <v>-1.0355591774E-2</v>
          </cell>
          <cell r="BN122">
            <v>-4.2703796178100002E-2</v>
          </cell>
          <cell r="BO122">
            <v>7.4500432238000002E-3</v>
          </cell>
          <cell r="BP122">
            <v>-0.166411072016</v>
          </cell>
          <cell r="BQ122">
            <v>5.6102462112900001E-2</v>
          </cell>
          <cell r="BR122">
            <v>5.03062345088E-2</v>
          </cell>
          <cell r="BS122">
            <v>0</v>
          </cell>
          <cell r="BT122">
            <v>-0.20119214057900001</v>
          </cell>
          <cell r="BU122">
            <v>4.5312717556999997E-2</v>
          </cell>
          <cell r="BV122">
            <v>0.231039598584</v>
          </cell>
          <cell r="BW122">
            <v>1.9084855914099998E-2</v>
          </cell>
          <cell r="BX122">
            <v>-1.0446902597299999E-3</v>
          </cell>
          <cell r="BY122">
            <v>-0.19032880663900001</v>
          </cell>
          <cell r="BZ122">
            <v>-0.181843996048</v>
          </cell>
          <cell r="CA122">
            <v>-1.5794366598100001E-2</v>
          </cell>
          <cell r="CB122">
            <v>3.8884568959500002E-2</v>
          </cell>
          <cell r="CC122">
            <v>0.20137001573999999</v>
          </cell>
          <cell r="CD122">
            <v>3.5774614661900003E-2</v>
          </cell>
          <cell r="CE122">
            <v>0.18923605978499999</v>
          </cell>
          <cell r="CF122">
            <v>8.0305822193600003E-3</v>
          </cell>
          <cell r="CG122">
            <v>3.1478319317099997E-2</v>
          </cell>
          <cell r="CH122">
            <v>-0.18626616895199999</v>
          </cell>
          <cell r="CI122">
            <v>0</v>
          </cell>
          <cell r="CJ122">
            <v>3.3208068460200003E-2</v>
          </cell>
          <cell r="CK122">
            <v>-0.19603197276600001</v>
          </cell>
          <cell r="CL122">
            <v>1.9956137985E-2</v>
          </cell>
          <cell r="CM122">
            <v>-0.18523986637600001</v>
          </cell>
          <cell r="CN122">
            <v>0.17659319937199999</v>
          </cell>
          <cell r="CO122">
            <v>2.5218019261999999E-2</v>
          </cell>
          <cell r="CP122">
            <v>4.2424440383900003E-2</v>
          </cell>
          <cell r="CQ122">
            <v>0.19292829930800001</v>
          </cell>
          <cell r="CR122">
            <v>-0.18907673656900001</v>
          </cell>
          <cell r="CS122">
            <v>-3.6151118110900001E-3</v>
          </cell>
          <cell r="CT122">
            <v>0.21840608119999999</v>
          </cell>
          <cell r="CU122">
            <v>0.22439305484300001</v>
          </cell>
          <cell r="CV122">
            <v>0.182792931795</v>
          </cell>
          <cell r="CW122">
            <v>-0.1689247787</v>
          </cell>
          <cell r="CX122">
            <v>9.6792750060599994E-2</v>
          </cell>
          <cell r="CY122">
            <v>2.4455647915599999E-2</v>
          </cell>
          <cell r="CZ122">
            <v>-0.189083844423</v>
          </cell>
          <cell r="DA122">
            <v>6.3463121652599999E-2</v>
          </cell>
          <cell r="DB122">
            <v>0.197195217013</v>
          </cell>
          <cell r="DC122">
            <v>2.1952128037800001E-2</v>
          </cell>
          <cell r="DD122">
            <v>-0.178050130606</v>
          </cell>
          <cell r="DE122">
            <v>1.9958650227599999E-3</v>
          </cell>
          <cell r="DF122">
            <v>1.58176571131E-2</v>
          </cell>
          <cell r="DG122">
            <v>-1.89965777099E-2</v>
          </cell>
          <cell r="DH122">
            <v>0</v>
          </cell>
          <cell r="DI122">
            <v>-0.171972557902</v>
          </cell>
          <cell r="DJ122">
            <v>0.17950618267099999</v>
          </cell>
          <cell r="DK122">
            <v>0.21640932560000001</v>
          </cell>
          <cell r="DL122">
            <v>3.0858123675000002E-2</v>
          </cell>
          <cell r="DM122">
            <v>9.1809630393999992E-3</v>
          </cell>
          <cell r="DN122">
            <v>-0.159652635455</v>
          </cell>
          <cell r="DO122">
            <v>0</v>
          </cell>
          <cell r="DP122">
            <v>0</v>
          </cell>
          <cell r="DQ122">
            <v>2.9785970225899999E-2</v>
          </cell>
          <cell r="DR122">
            <v>0</v>
          </cell>
          <cell r="DS122">
            <v>-0.167349651456</v>
          </cell>
          <cell r="DT122">
            <v>-2.93013826013E-2</v>
          </cell>
          <cell r="DU122">
            <v>0.171970531344</v>
          </cell>
          <cell r="DV122">
            <v>0</v>
          </cell>
          <cell r="DW122">
            <v>0</v>
          </cell>
          <cell r="DX122">
            <v>-0.16156691312800001</v>
          </cell>
          <cell r="DY122">
            <v>7.63876065612E-2</v>
          </cell>
          <cell r="DZ122">
            <v>-0.18669039010999999</v>
          </cell>
          <cell r="EA122">
            <v>4.00853715837E-2</v>
          </cell>
          <cell r="EB122">
            <v>-0.17521554231600001</v>
          </cell>
          <cell r="EC122">
            <v>0.17905046045799999</v>
          </cell>
          <cell r="ED122">
            <v>-0.21211327612399999</v>
          </cell>
          <cell r="EE122">
            <v>1.2509731575799999E-2</v>
          </cell>
          <cell r="EF122">
            <v>4.4105466455199999E-2</v>
          </cell>
          <cell r="EG122">
            <v>0</v>
          </cell>
          <cell r="EH122">
            <v>5.2187208086300001E-2</v>
          </cell>
          <cell r="EI122">
            <v>6.6355563700200001E-2</v>
          </cell>
          <cell r="EJ122">
            <v>0.19478829205000001</v>
          </cell>
          <cell r="EK122">
            <v>-0.199167668819</v>
          </cell>
          <cell r="EL122">
            <v>0.178506746888</v>
          </cell>
          <cell r="EM122">
            <v>-0.179621085525</v>
          </cell>
          <cell r="EN122">
            <v>1.6868615523000001E-2</v>
          </cell>
          <cell r="EO122">
            <v>2.39705462009E-2</v>
          </cell>
          <cell r="EP122">
            <v>3.1453747302300002E-2</v>
          </cell>
          <cell r="EQ122">
            <v>-3.98535057902E-2</v>
          </cell>
          <cell r="ER122">
            <v>2.0167939364899998E-2</v>
          </cell>
          <cell r="ES122">
            <v>0.208700716496</v>
          </cell>
          <cell r="ET122">
            <v>0.161428377032</v>
          </cell>
          <cell r="EU122">
            <v>-0.157855629921</v>
          </cell>
          <cell r="EV122">
            <v>0.19541175663499999</v>
          </cell>
          <cell r="EW122">
            <v>-6.9964812137199997E-3</v>
          </cell>
          <cell r="EX122">
            <v>1.1408932506999999E-2</v>
          </cell>
          <cell r="EY122">
            <v>0.168093726039</v>
          </cell>
          <cell r="EZ122">
            <v>8.3079092204599997E-2</v>
          </cell>
          <cell r="FA122">
            <v>3.26536260545E-2</v>
          </cell>
          <cell r="FB122">
            <v>0</v>
          </cell>
          <cell r="FC122">
            <v>0.23776240646800001</v>
          </cell>
          <cell r="FD122">
            <v>0.20398852229100001</v>
          </cell>
          <cell r="FE122">
            <v>1.08317062259E-2</v>
          </cell>
          <cell r="FF122">
            <v>5.8792285621200001E-2</v>
          </cell>
          <cell r="FG122">
            <v>1.1629543267200001E-2</v>
          </cell>
          <cell r="FH122">
            <v>2.3182870820199999E-2</v>
          </cell>
          <cell r="FI122">
            <v>-1.9743911922E-2</v>
          </cell>
          <cell r="FJ122">
            <v>1.03140743449E-2</v>
          </cell>
          <cell r="FK122">
            <v>1.81682091206E-2</v>
          </cell>
          <cell r="FL122">
            <v>0.20674400031599999</v>
          </cell>
          <cell r="FM122">
            <v>0</v>
          </cell>
          <cell r="FN122">
            <v>4.1524525731800002E-2</v>
          </cell>
          <cell r="FO122">
            <v>0</v>
          </cell>
          <cell r="FP122">
            <v>0</v>
          </cell>
          <cell r="FQ122">
            <v>6.0113053768899999E-2</v>
          </cell>
          <cell r="FR122">
            <v>0</v>
          </cell>
          <cell r="FS122">
            <v>0</v>
          </cell>
          <cell r="FT122">
            <v>0.19718490541</v>
          </cell>
          <cell r="FU122">
            <v>-3.7265162914999997E-2</v>
          </cell>
          <cell r="FV122">
            <v>1.0056639090199999E-2</v>
          </cell>
          <cell r="FW122">
            <v>-0.22219461202599999</v>
          </cell>
          <cell r="FX122">
            <v>3.7860203534399998E-2</v>
          </cell>
          <cell r="FY122">
            <v>5.6525529362299997E-3</v>
          </cell>
          <cell r="FZ122">
            <v>3.6574911326199999E-2</v>
          </cell>
          <cell r="GA122">
            <v>-0.21211245656</v>
          </cell>
          <cell r="GB122">
            <v>1.94207821041E-2</v>
          </cell>
          <cell r="GC122">
            <v>0.183050826192</v>
          </cell>
          <cell r="GD122">
            <v>6.3337631523600002E-2</v>
          </cell>
          <cell r="GE122">
            <v>-1.3565885601599999E-3</v>
          </cell>
          <cell r="GF122">
            <v>0.23577597737299999</v>
          </cell>
          <cell r="GG122">
            <v>4.1661359369799998E-2</v>
          </cell>
          <cell r="GH122">
            <v>7.0450492203200004E-3</v>
          </cell>
          <cell r="GI122">
            <v>0</v>
          </cell>
          <cell r="GJ122">
            <v>5.2710179239499999E-2</v>
          </cell>
          <cell r="GK122">
            <v>-3.2143641263199997E-2</v>
          </cell>
          <cell r="GL122">
            <v>0.17726722359700001</v>
          </cell>
          <cell r="GM122">
            <v>3.8599237799599999E-2</v>
          </cell>
          <cell r="GN122">
            <v>-9.8872743547E-3</v>
          </cell>
          <cell r="GO122">
            <v>-1.34579893202E-2</v>
          </cell>
          <cell r="GP122">
            <v>-0.17100706696500001</v>
          </cell>
          <cell r="GQ122">
            <v>-4.0219584479900001E-3</v>
          </cell>
          <cell r="GR122">
            <v>0.17768676579000001</v>
          </cell>
          <cell r="GS122">
            <v>0.17507292330300001</v>
          </cell>
          <cell r="GT122">
            <v>3.7519395351400003E-2</v>
          </cell>
          <cell r="GU122">
            <v>0.18092174828099999</v>
          </cell>
          <cell r="GV122">
            <v>0</v>
          </cell>
          <cell r="GW122">
            <v>0</v>
          </cell>
          <cell r="GX122">
            <v>0.156620576978</v>
          </cell>
          <cell r="GY122">
            <v>0.196542650461</v>
          </cell>
          <cell r="GZ122">
            <v>-0.20557324588299999</v>
          </cell>
          <cell r="HA122">
            <v>1.87015272677E-2</v>
          </cell>
          <cell r="HB122">
            <v>-0.201645508409</v>
          </cell>
          <cell r="HC122">
            <v>0.23215162754099999</v>
          </cell>
          <cell r="HD122">
            <v>0.20950867235699999</v>
          </cell>
          <cell r="HE122">
            <v>0</v>
          </cell>
          <cell r="HF122">
            <v>0</v>
          </cell>
          <cell r="HG122">
            <v>0.202681705356</v>
          </cell>
          <cell r="HH122">
            <v>-0.15704247355500001</v>
          </cell>
          <cell r="HI122">
            <v>3.4108255058500001E-2</v>
          </cell>
          <cell r="HJ122">
            <v>0.18081404268699999</v>
          </cell>
          <cell r="HK122">
            <v>-0.20087625086300001</v>
          </cell>
          <cell r="HL122">
            <v>2.67251897603E-2</v>
          </cell>
          <cell r="HM122">
            <v>1.14897917956E-2</v>
          </cell>
          <cell r="HN122">
            <v>2.9972929507499999E-2</v>
          </cell>
          <cell r="HO122">
            <v>-3.4772269427799998E-2</v>
          </cell>
          <cell r="HP122">
            <v>-0.170366212726</v>
          </cell>
          <cell r="HQ122">
            <v>4.9527842551500001E-2</v>
          </cell>
          <cell r="HR122">
            <v>3.93945956603E-3</v>
          </cell>
          <cell r="HS122">
            <v>6.3305362127699999E-3</v>
          </cell>
          <cell r="HT122">
            <v>1.03972991928E-2</v>
          </cell>
          <cell r="HU122">
            <v>0.193087354302</v>
          </cell>
          <cell r="HV122">
            <v>-2.4980865418899999E-3</v>
          </cell>
          <cell r="HW122">
            <v>-0.18177211284600001</v>
          </cell>
          <cell r="HX122">
            <v>2.51129362732E-2</v>
          </cell>
          <cell r="HY122">
            <v>-2.2422247566300001E-3</v>
          </cell>
          <cell r="HZ122">
            <v>1.3061386533099999E-2</v>
          </cell>
          <cell r="IA122">
            <v>2.3287669755500001E-3</v>
          </cell>
          <cell r="IB122">
            <v>-2.9156420379899999E-2</v>
          </cell>
          <cell r="IC122">
            <v>-1.2554755434399999E-2</v>
          </cell>
          <cell r="ID122">
            <v>0.19926044344900001</v>
          </cell>
          <cell r="IE122">
            <v>-0.19020979106399999</v>
          </cell>
          <cell r="IF122">
            <v>0.18020857870599999</v>
          </cell>
          <cell r="IG122">
            <v>0.19085299968700001</v>
          </cell>
          <cell r="IH122">
            <v>-0.172898650169</v>
          </cell>
          <cell r="II122">
            <v>1.04085598141E-2</v>
          </cell>
          <cell r="IJ122">
            <v>-0.165064066648</v>
          </cell>
          <cell r="IK122">
            <v>4.7485578805199997E-2</v>
          </cell>
          <cell r="IL122">
            <v>0.164866670966</v>
          </cell>
          <cell r="IM122">
            <v>0</v>
          </cell>
          <cell r="IN122">
            <v>0</v>
          </cell>
          <cell r="IO122">
            <v>0.18841800093700001</v>
          </cell>
          <cell r="IP122">
            <v>2.5051280856099999E-2</v>
          </cell>
          <cell r="IQ122">
            <v>4.56105545163E-2</v>
          </cell>
          <cell r="IR122">
            <v>1.7270740121600001E-2</v>
          </cell>
          <cell r="IS122">
            <v>0.123926877975</v>
          </cell>
          <cell r="IT122">
            <v>0.13936235010600001</v>
          </cell>
        </row>
        <row r="123">
          <cell r="A123" t="str">
            <v>SNP_CN_4327325_T149C_Y50C_ethA</v>
          </cell>
          <cell r="B123">
            <v>-2.5595385581299999E-2</v>
          </cell>
          <cell r="C123">
            <v>4.5581925660400001E-2</v>
          </cell>
          <cell r="D123">
            <v>-9.5489628613000005E-2</v>
          </cell>
          <cell r="E123">
            <v>2.61177495122E-2</v>
          </cell>
          <cell r="F123">
            <v>4.21758554876E-2</v>
          </cell>
          <cell r="G123">
            <v>6.2328077852700003E-2</v>
          </cell>
          <cell r="H123">
            <v>1.03081297129E-2</v>
          </cell>
          <cell r="I123">
            <v>4.7419819980900002E-2</v>
          </cell>
          <cell r="J123">
            <v>0.16831001639400001</v>
          </cell>
          <cell r="K123">
            <v>6.8357974290799997E-2</v>
          </cell>
          <cell r="L123">
            <v>9.4069965183700005E-2</v>
          </cell>
          <cell r="M123">
            <v>5.2327793091499999E-2</v>
          </cell>
          <cell r="N123">
            <v>7.1350567042800003E-2</v>
          </cell>
          <cell r="O123">
            <v>-5.46987317502E-2</v>
          </cell>
          <cell r="P123">
            <v>9.9357170984100008E-3</v>
          </cell>
          <cell r="Q123">
            <v>-7.6440222561399998E-2</v>
          </cell>
          <cell r="R123">
            <v>-7.3455154895799998E-2</v>
          </cell>
          <cell r="S123">
            <v>8.7098926305800004E-2</v>
          </cell>
          <cell r="T123">
            <v>-0.31209307909</v>
          </cell>
          <cell r="U123">
            <v>7.6648719608800001E-2</v>
          </cell>
          <cell r="V123">
            <v>2.08803992718E-2</v>
          </cell>
          <cell r="W123">
            <v>-7.9053282737700001E-2</v>
          </cell>
          <cell r="X123">
            <v>-1.03420084342E-2</v>
          </cell>
          <cell r="Y123">
            <v>-6.5341077745000004E-2</v>
          </cell>
          <cell r="Z123">
            <v>1.53343090788E-2</v>
          </cell>
          <cell r="AA123">
            <v>-8.6909063160399994E-2</v>
          </cell>
          <cell r="AB123">
            <v>0.13616299629199999</v>
          </cell>
          <cell r="AC123">
            <v>-1.1618942022300001E-2</v>
          </cell>
          <cell r="AD123">
            <v>0.28687343001400001</v>
          </cell>
          <cell r="AE123">
            <v>1.23008843511E-2</v>
          </cell>
          <cell r="AF123">
            <v>-1.28027498722E-2</v>
          </cell>
          <cell r="AG123">
            <v>0.137409806252</v>
          </cell>
          <cell r="AH123">
            <v>5.8300800621499997E-2</v>
          </cell>
          <cell r="AI123">
            <v>2.98444796354E-2</v>
          </cell>
          <cell r="AJ123">
            <v>9.5772758126299998E-2</v>
          </cell>
          <cell r="AK123">
            <v>8.8574133813399999E-2</v>
          </cell>
          <cell r="AL123">
            <v>-0.32414990663499998</v>
          </cell>
          <cell r="AM123">
            <v>2.3062491789500001E-2</v>
          </cell>
          <cell r="AN123">
            <v>-0.16705197095900001</v>
          </cell>
          <cell r="AO123">
            <v>1.64733473212E-2</v>
          </cell>
          <cell r="AP123">
            <v>-3.3404547721099999E-2</v>
          </cell>
          <cell r="AQ123">
            <v>5.4859030991799999E-2</v>
          </cell>
          <cell r="AR123">
            <v>2.3357218131400001E-2</v>
          </cell>
          <cell r="AS123">
            <v>3.3087428659200002E-2</v>
          </cell>
          <cell r="AT123">
            <v>0.12043811380900001</v>
          </cell>
          <cell r="AU123">
            <v>-5.11237494648E-2</v>
          </cell>
          <cell r="AV123">
            <v>2.6537910103800001E-2</v>
          </cell>
          <cell r="AW123">
            <v>-8.00638645887E-3</v>
          </cell>
          <cell r="AX123">
            <v>-4.6239491552099998E-2</v>
          </cell>
          <cell r="AY123">
            <v>7.2970218025100002E-3</v>
          </cell>
          <cell r="AZ123">
            <v>2.9610840137999999E-3</v>
          </cell>
          <cell r="BA123">
            <v>2.7848482131999999E-2</v>
          </cell>
          <cell r="BB123">
            <v>8.4146872162799993E-2</v>
          </cell>
          <cell r="BC123">
            <v>-7.7258184552200002E-2</v>
          </cell>
          <cell r="BD123">
            <v>0.192617848516</v>
          </cell>
          <cell r="BE123">
            <v>-1.1201891116800001E-2</v>
          </cell>
          <cell r="BF123">
            <v>7.7026106417199994E-2</v>
          </cell>
          <cell r="BG123">
            <v>0.192039474845</v>
          </cell>
          <cell r="BH123">
            <v>-2.2114671766800001E-2</v>
          </cell>
          <cell r="BI123">
            <v>3.0019050464E-2</v>
          </cell>
          <cell r="BJ123">
            <v>-6.1406865716E-2</v>
          </cell>
          <cell r="BK123">
            <v>0.13950626552100001</v>
          </cell>
          <cell r="BL123">
            <v>-0.14283955097199999</v>
          </cell>
          <cell r="BM123">
            <v>-7.2706162929499996E-2</v>
          </cell>
          <cell r="BN123">
            <v>0.122555203736</v>
          </cell>
          <cell r="BO123">
            <v>7.4581399559999997E-2</v>
          </cell>
          <cell r="BP123">
            <v>0.211376070976</v>
          </cell>
          <cell r="BQ123">
            <v>0.16083452105500001</v>
          </cell>
          <cell r="BR123">
            <v>0.18462337553499999</v>
          </cell>
          <cell r="BS123">
            <v>-7.0577159523999997E-2</v>
          </cell>
          <cell r="BT123">
            <v>0.10658261925</v>
          </cell>
          <cell r="BU123">
            <v>7.9566789791000007E-3</v>
          </cell>
          <cell r="BV123">
            <v>5.19169420004E-2</v>
          </cell>
          <cell r="BW123">
            <v>2.4222575302699999E-4</v>
          </cell>
          <cell r="BX123">
            <v>-7.6776528731000004E-3</v>
          </cell>
          <cell r="BY123">
            <v>-6.1349230818500003E-3</v>
          </cell>
          <cell r="BZ123">
            <v>7.3057606816299997E-2</v>
          </cell>
          <cell r="CA123">
            <v>-1.5684703365E-2</v>
          </cell>
          <cell r="CB123">
            <v>2.5035930797500001E-2</v>
          </cell>
          <cell r="CC123">
            <v>3.63794229925E-2</v>
          </cell>
          <cell r="CD123">
            <v>6.9433817407099998E-4</v>
          </cell>
          <cell r="CE123">
            <v>-0.18962709605700001</v>
          </cell>
          <cell r="CF123">
            <v>-0.12197420001000001</v>
          </cell>
          <cell r="CG123">
            <v>-0.13291688263400001</v>
          </cell>
          <cell r="CH123">
            <v>1.1912534944699999E-2</v>
          </cell>
          <cell r="CI123">
            <v>9.14601609111E-2</v>
          </cell>
          <cell r="CJ123">
            <v>0.144340083003</v>
          </cell>
          <cell r="CK123">
            <v>1.8192764371600001E-2</v>
          </cell>
          <cell r="CL123">
            <v>-7.0427455008000003E-2</v>
          </cell>
          <cell r="CM123">
            <v>-0.13723698258399999</v>
          </cell>
          <cell r="CN123">
            <v>3.9830319583399998E-2</v>
          </cell>
          <cell r="CO123">
            <v>0.11319449544</v>
          </cell>
          <cell r="CP123">
            <v>-5.7044904679099999E-2</v>
          </cell>
          <cell r="CQ123">
            <v>0.104759939015</v>
          </cell>
          <cell r="CR123">
            <v>9.2030139640000008E-3</v>
          </cell>
          <cell r="CS123">
            <v>8.8318893685899996E-3</v>
          </cell>
          <cell r="CT123">
            <v>-0.13305832445599999</v>
          </cell>
          <cell r="CU123">
            <v>0.12118379026700001</v>
          </cell>
          <cell r="CV123">
            <v>5.0902818329599999E-3</v>
          </cell>
          <cell r="CW123">
            <v>8.8327459991000001E-2</v>
          </cell>
          <cell r="CX123">
            <v>0.21106927096799999</v>
          </cell>
          <cell r="CY123">
            <v>7.81224742532E-2</v>
          </cell>
          <cell r="CZ123">
            <v>-0.17955413460700001</v>
          </cell>
          <cell r="DA123">
            <v>3.2913934439400001E-2</v>
          </cell>
          <cell r="DB123">
            <v>1.6458351165099999E-2</v>
          </cell>
          <cell r="DC123">
            <v>-0.298577368259</v>
          </cell>
          <cell r="DD123">
            <v>1.240710821E-2</v>
          </cell>
          <cell r="DE123">
            <v>0.128377154469</v>
          </cell>
          <cell r="DF123">
            <v>5.3276740014599998E-2</v>
          </cell>
          <cell r="DG123">
            <v>1.1150034843000001E-3</v>
          </cell>
          <cell r="DH123">
            <v>1.9413905218199998E-2</v>
          </cell>
          <cell r="DI123">
            <v>2.1695803850899999E-2</v>
          </cell>
          <cell r="DJ123">
            <v>-1.74549352378E-2</v>
          </cell>
          <cell r="DK123">
            <v>0.106814213097</v>
          </cell>
          <cell r="DL123">
            <v>0.14262817799999999</v>
          </cell>
          <cell r="DM123">
            <v>2.5214184075599999E-2</v>
          </cell>
          <cell r="DN123">
            <v>-8.3146141842000004E-3</v>
          </cell>
          <cell r="DO123">
            <v>4.7447189688700001E-2</v>
          </cell>
          <cell r="DP123">
            <v>-0.15976850688499999</v>
          </cell>
          <cell r="DQ123">
            <v>-0.114696212113</v>
          </cell>
          <cell r="DR123">
            <v>0.17802622914300001</v>
          </cell>
          <cell r="DS123">
            <v>7.2232456877800002E-3</v>
          </cell>
          <cell r="DT123">
            <v>1.13453611266E-3</v>
          </cell>
          <cell r="DU123">
            <v>0.108991988003</v>
          </cell>
          <cell r="DV123">
            <v>0.13515412807499999</v>
          </cell>
          <cell r="DW123">
            <v>0.208838909864</v>
          </cell>
          <cell r="DX123">
            <v>0.163946121931</v>
          </cell>
          <cell r="DY123">
            <v>3.3378619700700003E-2</v>
          </cell>
          <cell r="DZ123">
            <v>0.16835118830199999</v>
          </cell>
          <cell r="EA123">
            <v>-8.6997047066700001E-2</v>
          </cell>
          <cell r="EB123">
            <v>-0.304670661688</v>
          </cell>
          <cell r="EC123">
            <v>-5.0008252263100003E-2</v>
          </cell>
          <cell r="ED123">
            <v>-2.2723717847799999E-4</v>
          </cell>
          <cell r="EE123">
            <v>-4.8486936837399998E-2</v>
          </cell>
          <cell r="EF123">
            <v>-4.9722082912899999E-2</v>
          </cell>
          <cell r="EG123">
            <v>-0.17418015003199999</v>
          </cell>
          <cell r="EH123">
            <v>0.15695072710499999</v>
          </cell>
          <cell r="EI123">
            <v>0.14506162703</v>
          </cell>
          <cell r="EJ123">
            <v>-1.45807601511E-2</v>
          </cell>
          <cell r="EK123">
            <v>0.15014749765400001</v>
          </cell>
          <cell r="EL123">
            <v>3.3613871783000002E-2</v>
          </cell>
          <cell r="EM123">
            <v>0.11197976767999999</v>
          </cell>
          <cell r="EN123">
            <v>-0.32385954260799998</v>
          </cell>
          <cell r="EO123">
            <v>-1.38402578887E-3</v>
          </cell>
          <cell r="EP123">
            <v>-5.76156377792E-2</v>
          </cell>
          <cell r="EQ123">
            <v>-9.7733929753300003E-2</v>
          </cell>
          <cell r="ER123">
            <v>-0.29430657625200002</v>
          </cell>
          <cell r="ES123">
            <v>-4.6114038676000002E-2</v>
          </cell>
          <cell r="ET123">
            <v>0.121608957648</v>
          </cell>
          <cell r="EU123">
            <v>3.4899171441799999E-2</v>
          </cell>
          <cell r="EV123">
            <v>0.27261915802999998</v>
          </cell>
          <cell r="EW123">
            <v>0.16293834149799999</v>
          </cell>
          <cell r="EX123">
            <v>-1.18654277176E-2</v>
          </cell>
          <cell r="EY123">
            <v>-0.15896786749399999</v>
          </cell>
          <cell r="EZ123">
            <v>5.3635399788599998E-2</v>
          </cell>
          <cell r="FA123">
            <v>6.0581211000699998E-2</v>
          </cell>
          <cell r="FB123">
            <v>9.4502411782699997E-2</v>
          </cell>
          <cell r="FC123">
            <v>2.7766579762100001E-2</v>
          </cell>
          <cell r="FD123">
            <v>0.20747974515000001</v>
          </cell>
          <cell r="FE123">
            <v>6.1518985778099999E-2</v>
          </cell>
          <cell r="FF123">
            <v>6.3529893755899999E-2</v>
          </cell>
          <cell r="FG123">
            <v>0.16062694788000001</v>
          </cell>
          <cell r="FH123">
            <v>0.101060144603</v>
          </cell>
          <cell r="FI123">
            <v>-4.85678911209E-2</v>
          </cell>
          <cell r="FJ123">
            <v>0.111297994852</v>
          </cell>
          <cell r="FK123">
            <v>3.7570517510199998E-2</v>
          </cell>
          <cell r="FL123">
            <v>-3.95452417433E-2</v>
          </cell>
          <cell r="FM123">
            <v>-8.31148773432E-2</v>
          </cell>
          <cell r="FN123">
            <v>-0.137552171946</v>
          </cell>
          <cell r="FO123">
            <v>-4.1363961994599997E-2</v>
          </cell>
          <cell r="FP123">
            <v>-3.0541347339700001E-2</v>
          </cell>
          <cell r="FQ123">
            <v>-3.52613441646E-2</v>
          </cell>
          <cell r="FR123">
            <v>-3.74140660278E-3</v>
          </cell>
          <cell r="FS123">
            <v>1.0252059437299999E-2</v>
          </cell>
          <cell r="FT123">
            <v>1.29306958988E-2</v>
          </cell>
          <cell r="FU123">
            <v>2.9767366126199998E-2</v>
          </cell>
          <cell r="FV123">
            <v>3.3583812415600003E-2</v>
          </cell>
          <cell r="FW123">
            <v>2.0004065707300001E-2</v>
          </cell>
          <cell r="FX123">
            <v>5.24098537862E-2</v>
          </cell>
          <cell r="FY123">
            <v>-0.27197793126100001</v>
          </cell>
          <cell r="FZ123">
            <v>-2.0674001425500001E-2</v>
          </cell>
          <cell r="GA123">
            <v>0.102804146707</v>
          </cell>
          <cell r="GB123">
            <v>0.19007104635200001</v>
          </cell>
          <cell r="GC123">
            <v>1.7725393176100002E-2</v>
          </cell>
          <cell r="GD123">
            <v>-0.113184288144</v>
          </cell>
          <cell r="GE123">
            <v>0.107776783407</v>
          </cell>
          <cell r="GF123">
            <v>9.9987730383900006E-2</v>
          </cell>
          <cell r="GG123">
            <v>2.1138720214400001E-2</v>
          </cell>
          <cell r="GH123">
            <v>3.56712974608E-2</v>
          </cell>
          <cell r="GI123">
            <v>-8.4662109613399997E-2</v>
          </cell>
          <cell r="GJ123">
            <v>-3.5881064832200001E-2</v>
          </cell>
          <cell r="GK123">
            <v>-0.28209805488599998</v>
          </cell>
          <cell r="GL123">
            <v>0.10940352082300001</v>
          </cell>
          <cell r="GM123">
            <v>-0.125255316496</v>
          </cell>
          <cell r="GN123">
            <v>0.263157725334</v>
          </cell>
          <cell r="GO123">
            <v>-0.154833570123</v>
          </cell>
          <cell r="GP123">
            <v>-0.175691634417</v>
          </cell>
          <cell r="GQ123">
            <v>5.2212509326599998E-3</v>
          </cell>
          <cell r="GR123">
            <v>7.9587861895600007E-2</v>
          </cell>
          <cell r="GS123">
            <v>9.4353981316099997E-2</v>
          </cell>
          <cell r="GT123">
            <v>0.136869832873</v>
          </cell>
          <cell r="GU123">
            <v>0.12867283821100001</v>
          </cell>
          <cell r="GV123">
            <v>3.7509683519599997E-2</v>
          </cell>
          <cell r="GW123">
            <v>2.5841126218399998E-2</v>
          </cell>
          <cell r="GX123">
            <v>-1.38651682064E-2</v>
          </cell>
          <cell r="GY123">
            <v>-6.2451332807500003E-2</v>
          </cell>
          <cell r="GZ123">
            <v>4.5278458856000004E-3</v>
          </cell>
          <cell r="HA123">
            <v>-1.43051994964E-2</v>
          </cell>
          <cell r="HB123">
            <v>-1.5125394566E-3</v>
          </cell>
          <cell r="HC123">
            <v>2.9620274901399998E-2</v>
          </cell>
          <cell r="HD123">
            <v>9.2496365308799997E-2</v>
          </cell>
          <cell r="HE123">
            <v>-1.58222559839E-2</v>
          </cell>
          <cell r="HF123">
            <v>-6.2666364014100001E-2</v>
          </cell>
          <cell r="HG123">
            <v>-8.9610897004599996E-2</v>
          </cell>
          <cell r="HH123">
            <v>0.122703537345</v>
          </cell>
          <cell r="HI123">
            <v>-0.124456845224</v>
          </cell>
          <cell r="HJ123">
            <v>-6.8370953202200005E-2</v>
          </cell>
          <cell r="HK123">
            <v>7.60139673948E-2</v>
          </cell>
          <cell r="HL123">
            <v>-0.17432777583600001</v>
          </cell>
          <cell r="HM123">
            <v>7.1866393089299999E-2</v>
          </cell>
          <cell r="HN123">
            <v>4.21290062368E-2</v>
          </cell>
          <cell r="HO123">
            <v>5.30150253326E-3</v>
          </cell>
          <cell r="HP123">
            <v>-0.28413841128299999</v>
          </cell>
          <cell r="HQ123">
            <v>0.159355565906</v>
          </cell>
          <cell r="HR123">
            <v>1.7052475362999999E-2</v>
          </cell>
          <cell r="HS123">
            <v>1.16248801351E-2</v>
          </cell>
          <cell r="HT123">
            <v>2.08914317191E-2</v>
          </cell>
          <cell r="HU123">
            <v>0.16951110959099999</v>
          </cell>
          <cell r="HV123">
            <v>0.165648624301</v>
          </cell>
          <cell r="HW123">
            <v>1.92318875343E-2</v>
          </cell>
          <cell r="HX123">
            <v>0.132827311754</v>
          </cell>
          <cell r="HY123">
            <v>-0.14654934406299999</v>
          </cell>
          <cell r="HZ123">
            <v>-6.5193101763699995E-2</v>
          </cell>
          <cell r="IA123">
            <v>2.3462271317800001E-2</v>
          </cell>
          <cell r="IB123">
            <v>0.16019003093199999</v>
          </cell>
          <cell r="IC123">
            <v>0.168223500252</v>
          </cell>
          <cell r="ID123">
            <v>0.176276490092</v>
          </cell>
          <cell r="IE123">
            <v>4.0475569665400002E-2</v>
          </cell>
          <cell r="IF123">
            <v>0.10616286099</v>
          </cell>
          <cell r="IG123">
            <v>2.9225167818399999E-3</v>
          </cell>
          <cell r="IH123">
            <v>0.100207976997</v>
          </cell>
          <cell r="II123">
            <v>5.7250063866399997E-2</v>
          </cell>
          <cell r="IJ123">
            <v>-4.2803186923299999E-2</v>
          </cell>
          <cell r="IK123">
            <v>8.7541276588999992E-3</v>
          </cell>
          <cell r="IL123">
            <v>2.8600405901699998E-2</v>
          </cell>
          <cell r="IM123">
            <v>-0.25080040097200001</v>
          </cell>
          <cell r="IN123">
            <v>1.91364111379E-3</v>
          </cell>
          <cell r="IO123">
            <v>-6.8604648113299999E-2</v>
          </cell>
          <cell r="IP123">
            <v>2.5273891165899998E-2</v>
          </cell>
          <cell r="IQ123">
            <v>-5.2708387374900002E-2</v>
          </cell>
          <cell r="IR123">
            <v>1.4994587749200001E-2</v>
          </cell>
          <cell r="IS123">
            <v>0.110403880477</v>
          </cell>
          <cell r="IT123">
            <v>0.13581576943400001</v>
          </cell>
        </row>
        <row r="124">
          <cell r="A124" t="str">
            <v>SNP_CN_4326449_G1025T_T342K_ethA</v>
          </cell>
          <cell r="B124">
            <v>0.19534230232200001</v>
          </cell>
          <cell r="C124">
            <v>3.7971045821900001E-2</v>
          </cell>
          <cell r="D124">
            <v>-0.15014350414300001</v>
          </cell>
          <cell r="E124">
            <v>0.22778347134599999</v>
          </cell>
          <cell r="F124">
            <v>0.17931202054000001</v>
          </cell>
          <cell r="G124">
            <v>0.18119764327999999</v>
          </cell>
          <cell r="H124">
            <v>-4.2545925825799996E-3</v>
          </cell>
          <cell r="I124">
            <v>1.62750128657E-2</v>
          </cell>
          <cell r="J124">
            <v>1.8867207691100001E-2</v>
          </cell>
          <cell r="K124">
            <v>-0.19757208228100001</v>
          </cell>
          <cell r="L124">
            <v>0.16944268345800001</v>
          </cell>
          <cell r="M124">
            <v>6.3913650810700001E-3</v>
          </cell>
          <cell r="N124">
            <v>1.8476726487300001E-2</v>
          </cell>
          <cell r="O124">
            <v>4.3082978576399998E-2</v>
          </cell>
          <cell r="P124">
            <v>8.4981657564600008E-3</v>
          </cell>
          <cell r="Q124">
            <v>0.19021731615099999</v>
          </cell>
          <cell r="R124">
            <v>0.18803466856500001</v>
          </cell>
          <cell r="S124">
            <v>5.2022010087999997E-2</v>
          </cell>
          <cell r="T124">
            <v>0.19923380017299999</v>
          </cell>
          <cell r="U124">
            <v>-0.16081936657400001</v>
          </cell>
          <cell r="V124">
            <v>-0.185476839542</v>
          </cell>
          <cell r="W124">
            <v>0.22907099127800001</v>
          </cell>
          <cell r="X124">
            <v>0.18018031120299999</v>
          </cell>
          <cell r="Y124">
            <v>3.2453276216999997E-2</v>
          </cell>
          <cell r="Z124">
            <v>2.1972313523300001E-2</v>
          </cell>
          <cell r="AA124">
            <v>3.6442775279300003E-2</v>
          </cell>
          <cell r="AB124">
            <v>-0.18688784539700001</v>
          </cell>
          <cell r="AC124">
            <v>-0.15974105894599999</v>
          </cell>
          <cell r="AD124">
            <v>-4.2912513017700001E-2</v>
          </cell>
          <cell r="AE124">
            <v>-6.5521607175499999E-3</v>
          </cell>
          <cell r="AF124">
            <v>0.18948420882200001</v>
          </cell>
          <cell r="AG124">
            <v>-0.174980953336</v>
          </cell>
          <cell r="AH124">
            <v>3.69091928005E-2</v>
          </cell>
          <cell r="AI124">
            <v>-0.172346100211</v>
          </cell>
          <cell r="AJ124">
            <v>0.17796385288200001</v>
          </cell>
          <cell r="AK124">
            <v>0.20202352106599999</v>
          </cell>
          <cell r="AL124">
            <v>0.202306360006</v>
          </cell>
          <cell r="AM124">
            <v>0.21957296133000001</v>
          </cell>
          <cell r="AN124">
            <v>-0.17964103817900001</v>
          </cell>
          <cell r="AO124">
            <v>-2.5141334161199999E-2</v>
          </cell>
          <cell r="AP124">
            <v>-1.0029475670299999E-3</v>
          </cell>
          <cell r="AQ124">
            <v>3.8959313183999998E-2</v>
          </cell>
          <cell r="AR124">
            <v>9.0624317526799992E-3</v>
          </cell>
          <cell r="AS124">
            <v>0.202449589968</v>
          </cell>
          <cell r="AT124">
            <v>6.8522887304399999E-3</v>
          </cell>
          <cell r="AU124">
            <v>-0.18715900182699999</v>
          </cell>
          <cell r="AV124">
            <v>-0.149821326137</v>
          </cell>
          <cell r="AW124">
            <v>4.0984723717000002E-2</v>
          </cell>
          <cell r="AX124">
            <v>-0.19851809740099999</v>
          </cell>
          <cell r="AY124">
            <v>0.187795609236</v>
          </cell>
          <cell r="AZ124">
            <v>3.4268397837899998E-2</v>
          </cell>
          <cell r="BA124">
            <v>0.20400100946399999</v>
          </cell>
          <cell r="BB124">
            <v>6.5505751408600002E-3</v>
          </cell>
          <cell r="BC124">
            <v>1.5951542183799999E-2</v>
          </cell>
          <cell r="BD124">
            <v>0.20871649682499999</v>
          </cell>
          <cell r="BE124">
            <v>-1.3592139817799999E-2</v>
          </cell>
          <cell r="BF124">
            <v>0.186212107539</v>
          </cell>
          <cell r="BG124">
            <v>-0.18078397214399999</v>
          </cell>
          <cell r="BH124">
            <v>-7.3292534798400002E-3</v>
          </cell>
          <cell r="BI124">
            <v>-0.18951129913299999</v>
          </cell>
          <cell r="BJ124">
            <v>8.9383171871300002E-4</v>
          </cell>
          <cell r="BK124">
            <v>-1.4868126250799999E-2</v>
          </cell>
          <cell r="BL124">
            <v>0.18717585504100001</v>
          </cell>
          <cell r="BM124">
            <v>-0.194996356964</v>
          </cell>
          <cell r="BN124">
            <v>0.186027213931</v>
          </cell>
          <cell r="BO124">
            <v>-9.1184182092500007E-3</v>
          </cell>
          <cell r="BP124">
            <v>-0.18164412677299999</v>
          </cell>
          <cell r="BQ124">
            <v>0</v>
          </cell>
          <cell r="BR124">
            <v>0.18897849321400001</v>
          </cell>
          <cell r="BS124">
            <v>-4.6618808060899998E-2</v>
          </cell>
          <cell r="BT124">
            <v>-0.18256819248200001</v>
          </cell>
          <cell r="BU124">
            <v>4.2197085916999999E-2</v>
          </cell>
          <cell r="BV124">
            <v>-0.17727507650900001</v>
          </cell>
          <cell r="BW124">
            <v>2.4897145107400001E-2</v>
          </cell>
          <cell r="BX124">
            <v>0.18442335724799999</v>
          </cell>
          <cell r="BY124">
            <v>-0.18321530520900001</v>
          </cell>
          <cell r="BZ124">
            <v>0</v>
          </cell>
          <cell r="CA124">
            <v>0.15851886570500001</v>
          </cell>
          <cell r="CB124">
            <v>0</v>
          </cell>
          <cell r="CC124">
            <v>3.4776534885200001E-2</v>
          </cell>
          <cell r="CD124">
            <v>-1.9694827496999998E-3</v>
          </cell>
          <cell r="CE124">
            <v>0.197899192572</v>
          </cell>
          <cell r="CF124">
            <v>0.168478086591</v>
          </cell>
          <cell r="CG124">
            <v>-0.19466343522099999</v>
          </cell>
          <cell r="CH124">
            <v>0.197086140513</v>
          </cell>
          <cell r="CI124">
            <v>-0.14159815013400001</v>
          </cell>
          <cell r="CJ124">
            <v>3.7499002646699999E-3</v>
          </cell>
          <cell r="CK124">
            <v>2.6709079975299998E-4</v>
          </cell>
          <cell r="CL124">
            <v>-0.195645362139</v>
          </cell>
          <cell r="CM124">
            <v>2.62469761074E-2</v>
          </cell>
          <cell r="CN124">
            <v>0.23589584231399999</v>
          </cell>
          <cell r="CO124">
            <v>4.3065655045199996E-3</v>
          </cell>
          <cell r="CP124">
            <v>-0.17853812873399999</v>
          </cell>
          <cell r="CQ124">
            <v>0</v>
          </cell>
          <cell r="CR124">
            <v>0.21403969824300001</v>
          </cell>
          <cell r="CS124">
            <v>0.194186002016</v>
          </cell>
          <cell r="CT124">
            <v>0.20458340644799999</v>
          </cell>
          <cell r="CU124">
            <v>0</v>
          </cell>
          <cell r="CV124">
            <v>0</v>
          </cell>
          <cell r="CW124">
            <v>-3.3281687647100003E-2</v>
          </cell>
          <cell r="CX124">
            <v>0.205201461911</v>
          </cell>
          <cell r="CY124">
            <v>0.18062996864299999</v>
          </cell>
          <cell r="CZ124">
            <v>1.76077503711E-2</v>
          </cell>
          <cell r="DA124">
            <v>-0.18136620521499999</v>
          </cell>
          <cell r="DB124">
            <v>0</v>
          </cell>
          <cell r="DC124">
            <v>0</v>
          </cell>
          <cell r="DD124">
            <v>-0.18239229917499999</v>
          </cell>
          <cell r="DE124">
            <v>-0.20325998961899999</v>
          </cell>
          <cell r="DF124">
            <v>0.237629890442</v>
          </cell>
          <cell r="DG124">
            <v>2.9386505484599999E-2</v>
          </cell>
          <cell r="DH124">
            <v>0.17257708311100001</v>
          </cell>
          <cell r="DI124">
            <v>-3.93308959901E-2</v>
          </cell>
          <cell r="DJ124">
            <v>0.16002300381699999</v>
          </cell>
          <cell r="DK124">
            <v>0.166573420167</v>
          </cell>
          <cell r="DL124">
            <v>0.20189063251</v>
          </cell>
          <cell r="DM124">
            <v>-0.185645893216</v>
          </cell>
          <cell r="DN124">
            <v>-0.16939671337600001</v>
          </cell>
          <cell r="DO124">
            <v>9.4449631869799999E-3</v>
          </cell>
          <cell r="DP124">
            <v>0</v>
          </cell>
          <cell r="DQ124">
            <v>-0.157089039683</v>
          </cell>
          <cell r="DR124">
            <v>0.20545089244799999</v>
          </cell>
          <cell r="DS124">
            <v>-0.16752813756500001</v>
          </cell>
          <cell r="DT124">
            <v>-1.69161614031E-2</v>
          </cell>
          <cell r="DU124">
            <v>-4.8179630190099999E-2</v>
          </cell>
          <cell r="DV124">
            <v>0</v>
          </cell>
          <cell r="DW124">
            <v>1.5987934544699999E-2</v>
          </cell>
          <cell r="DX124">
            <v>5.5358871817599999E-2</v>
          </cell>
          <cell r="DY124">
            <v>0</v>
          </cell>
          <cell r="DZ124">
            <v>-0.20170903205900001</v>
          </cell>
          <cell r="EA124">
            <v>5.2207857370399997E-3</v>
          </cell>
          <cell r="EB124">
            <v>3.3359315246300002E-2</v>
          </cell>
          <cell r="EC124">
            <v>0</v>
          </cell>
          <cell r="ED124">
            <v>-7.8312354162300007E-3</v>
          </cell>
          <cell r="EE124">
            <v>0.17365917563399999</v>
          </cell>
          <cell r="EF124">
            <v>2.5656465441E-2</v>
          </cell>
          <cell r="EG124">
            <v>7.6293833553799997E-2</v>
          </cell>
          <cell r="EH124">
            <v>-0.182617619634</v>
          </cell>
          <cell r="EI124">
            <v>3.7406444549600001E-2</v>
          </cell>
          <cell r="EJ124">
            <v>-0.162643924356</v>
          </cell>
          <cell r="EK124">
            <v>4.4292643666300001E-2</v>
          </cell>
          <cell r="EL124">
            <v>3.3477235585499997E-2</v>
          </cell>
          <cell r="EM124">
            <v>0</v>
          </cell>
          <cell r="EN124">
            <v>0.16776178777199999</v>
          </cell>
          <cell r="EO124">
            <v>0.199237957597</v>
          </cell>
          <cell r="EP124">
            <v>3.7638396024699997E-2</v>
          </cell>
          <cell r="EQ124">
            <v>1.80367194116E-2</v>
          </cell>
          <cell r="ER124">
            <v>1.50998830795E-2</v>
          </cell>
          <cell r="ES124">
            <v>3.2962370663900002E-2</v>
          </cell>
          <cell r="ET124">
            <v>-0.17297427356200001</v>
          </cell>
          <cell r="EU124">
            <v>-4.4136583805100001E-2</v>
          </cell>
          <cell r="EV124">
            <v>-1.3132259249700001E-2</v>
          </cell>
          <cell r="EW124">
            <v>2.0788300782400002E-2</v>
          </cell>
          <cell r="EX124">
            <v>2.4988234043100001E-2</v>
          </cell>
          <cell r="EY124">
            <v>-4.1499715298399997E-3</v>
          </cell>
          <cell r="EZ124">
            <v>0.20567007362799999</v>
          </cell>
          <cell r="FA124">
            <v>2.0536720752700001E-2</v>
          </cell>
          <cell r="FB124">
            <v>0</v>
          </cell>
          <cell r="FC124">
            <v>3.9318315684800001E-2</v>
          </cell>
          <cell r="FD124">
            <v>0.20115011930500001</v>
          </cell>
          <cell r="FE124">
            <v>0.181338191032</v>
          </cell>
          <cell r="FF124">
            <v>-0.16070212423800001</v>
          </cell>
          <cell r="FG124">
            <v>0.17671409249299999</v>
          </cell>
          <cell r="FH124">
            <v>6.6331587731800007E-2</v>
          </cell>
          <cell r="FI124">
            <v>0.161890238523</v>
          </cell>
          <cell r="FJ124">
            <v>6.8674363195900007E-2</v>
          </cell>
          <cell r="FK124">
            <v>-0.14879035949700001</v>
          </cell>
          <cell r="FL124">
            <v>0</v>
          </cell>
          <cell r="FM124">
            <v>6.8341396749E-2</v>
          </cell>
          <cell r="FN124">
            <v>7.4611894786399999E-2</v>
          </cell>
          <cell r="FO124">
            <v>0</v>
          </cell>
          <cell r="FP124">
            <v>-0.14720185101</v>
          </cell>
          <cell r="FQ124">
            <v>9.6276225522199995E-3</v>
          </cell>
          <cell r="FR124">
            <v>1.32097257301E-3</v>
          </cell>
          <cell r="FS124">
            <v>0.20318701863300001</v>
          </cell>
          <cell r="FT124">
            <v>1.6279015690099999E-2</v>
          </cell>
          <cell r="FU124">
            <v>1.2966810725600001E-2</v>
          </cell>
          <cell r="FV124">
            <v>-0.171432554722</v>
          </cell>
          <cell r="FW124">
            <v>-2.5804417207799999E-2</v>
          </cell>
          <cell r="FX124">
            <v>0</v>
          </cell>
          <cell r="FY124">
            <v>-0.15909104049200001</v>
          </cell>
          <cell r="FZ124">
            <v>2.03106179833E-2</v>
          </cell>
          <cell r="GA124">
            <v>-3.7857920397100001E-3</v>
          </cell>
          <cell r="GB124">
            <v>1.4248256571600001E-2</v>
          </cell>
          <cell r="GC124">
            <v>-1.88653112855E-3</v>
          </cell>
          <cell r="GD124">
            <v>0</v>
          </cell>
          <cell r="GE124">
            <v>-1.7723565921199998E-2</v>
          </cell>
          <cell r="GF124">
            <v>-5.1719238981599996E-3</v>
          </cell>
          <cell r="GG124">
            <v>5.1766145974399998E-2</v>
          </cell>
          <cell r="GH124">
            <v>0.190202564001</v>
          </cell>
          <cell r="GI124">
            <v>-0.170116350055</v>
          </cell>
          <cell r="GJ124">
            <v>0.202782258391</v>
          </cell>
          <cell r="GK124">
            <v>0.156395539641</v>
          </cell>
          <cell r="GL124">
            <v>8.9681996032600006E-3</v>
          </cell>
          <cell r="GM124">
            <v>2.0406587049399998E-2</v>
          </cell>
          <cell r="GN124">
            <v>-0.19770744442900001</v>
          </cell>
          <cell r="GO124">
            <v>0</v>
          </cell>
          <cell r="GP124">
            <v>2.77269277722E-2</v>
          </cell>
          <cell r="GQ124">
            <v>-2.0558103918999999E-2</v>
          </cell>
          <cell r="GR124">
            <v>0</v>
          </cell>
          <cell r="GS124">
            <v>-0.147048011422</v>
          </cell>
          <cell r="GT124">
            <v>0</v>
          </cell>
          <cell r="GU124">
            <v>4.9902796745300002E-2</v>
          </cell>
          <cell r="GV124">
            <v>-0.22482234239599999</v>
          </cell>
          <cell r="GW124">
            <v>-0.20218080282199999</v>
          </cell>
          <cell r="GX124">
            <v>0.15765768289599999</v>
          </cell>
          <cell r="GY124">
            <v>0.19986641407</v>
          </cell>
          <cell r="GZ124">
            <v>0.16777192056199999</v>
          </cell>
          <cell r="HA124">
            <v>0.18631604313899999</v>
          </cell>
          <cell r="HB124">
            <v>0</v>
          </cell>
          <cell r="HC124">
            <v>2.6417646557100001E-2</v>
          </cell>
          <cell r="HD124">
            <v>0.19520057737800001</v>
          </cell>
          <cell r="HE124">
            <v>0.20527051389199999</v>
          </cell>
          <cell r="HF124">
            <v>-0.18308679759499999</v>
          </cell>
          <cell r="HG124">
            <v>-2.7679891791199999E-3</v>
          </cell>
          <cell r="HH124">
            <v>4.1486173868199999E-2</v>
          </cell>
          <cell r="HI124">
            <v>7.2608125628899995E-4</v>
          </cell>
          <cell r="HJ124">
            <v>-0.219193384051</v>
          </cell>
          <cell r="HK124">
            <v>-0.17812374234200001</v>
          </cell>
          <cell r="HL124">
            <v>3.8532812148299997E-2</v>
          </cell>
          <cell r="HM124">
            <v>-0.166433155537</v>
          </cell>
          <cell r="HN124">
            <v>0.20506554841999999</v>
          </cell>
          <cell r="HO124">
            <v>-0.180427655578</v>
          </cell>
          <cell r="HP124">
            <v>-2.27129068226E-2</v>
          </cell>
          <cell r="HQ124">
            <v>-0.21680638194099999</v>
          </cell>
          <cell r="HR124">
            <v>0</v>
          </cell>
          <cell r="HS124">
            <v>0.233424648643</v>
          </cell>
          <cell r="HT124">
            <v>0.182899862528</v>
          </cell>
          <cell r="HU124">
            <v>-2.3016272112699999E-2</v>
          </cell>
          <cell r="HV124">
            <v>-0.185653582215</v>
          </cell>
          <cell r="HW124">
            <v>-0.17502121627299999</v>
          </cell>
          <cell r="HX124">
            <v>0.228763639927</v>
          </cell>
          <cell r="HY124">
            <v>0.21996444463699999</v>
          </cell>
          <cell r="HZ124">
            <v>4.6600598841900001E-2</v>
          </cell>
          <cell r="IA124">
            <v>0</v>
          </cell>
          <cell r="IB124">
            <v>0</v>
          </cell>
          <cell r="IC124">
            <v>5.9161465614999999E-2</v>
          </cell>
          <cell r="ID124">
            <v>1.8263271078499999E-2</v>
          </cell>
          <cell r="IE124">
            <v>2.3001974448599999E-2</v>
          </cell>
          <cell r="IF124">
            <v>3.2720070332299997E-2</v>
          </cell>
          <cell r="IG124">
            <v>-5.3006148664299995E-4</v>
          </cell>
          <cell r="IH124">
            <v>-0.17667372524700001</v>
          </cell>
          <cell r="II124">
            <v>0</v>
          </cell>
          <cell r="IJ124">
            <v>0</v>
          </cell>
          <cell r="IK124">
            <v>-9.5798641268599996E-5</v>
          </cell>
          <cell r="IL124">
            <v>5.4482612758900003E-3</v>
          </cell>
          <cell r="IM124">
            <v>-0.15650968253600001</v>
          </cell>
          <cell r="IN124">
            <v>6.2759108841399999E-2</v>
          </cell>
          <cell r="IO124">
            <v>0.17802114784699999</v>
          </cell>
          <cell r="IP124">
            <v>-0.20360359549500001</v>
          </cell>
          <cell r="IQ124">
            <v>0.19355678558299999</v>
          </cell>
          <cell r="IR124">
            <v>1.7099991440799999E-2</v>
          </cell>
          <cell r="IS124">
            <v>0.13041760027400001</v>
          </cell>
          <cell r="IT124">
            <v>0.13111720979200001</v>
          </cell>
        </row>
        <row r="125">
          <cell r="A125" t="str">
            <v>SNP_CN_4326111_A1363G_W455R_ethA</v>
          </cell>
          <cell r="B125">
            <v>3.4944336861399999E-2</v>
          </cell>
          <cell r="C125">
            <v>-5.4735921323299998E-2</v>
          </cell>
          <cell r="D125">
            <v>-5.0624903291499997E-2</v>
          </cell>
          <cell r="E125">
            <v>-0.145156785846</v>
          </cell>
          <cell r="F125">
            <v>7.4958443641699998E-2</v>
          </cell>
          <cell r="G125">
            <v>0.13680362701400001</v>
          </cell>
          <cell r="H125">
            <v>-7.8139290213599999E-2</v>
          </cell>
          <cell r="I125">
            <v>2.7099376544399999E-2</v>
          </cell>
          <cell r="J125">
            <v>-8.6878962814799995E-2</v>
          </cell>
          <cell r="K125">
            <v>-4.1849853005299998E-4</v>
          </cell>
          <cell r="L125">
            <v>0.103337526321</v>
          </cell>
          <cell r="M125">
            <v>0.198983073235</v>
          </cell>
          <cell r="N125">
            <v>9.9521368742000002E-2</v>
          </cell>
          <cell r="O125">
            <v>7.1497973985999996E-3</v>
          </cell>
          <cell r="P125">
            <v>0.105419971049</v>
          </cell>
          <cell r="Q125">
            <v>0.131760239601</v>
          </cell>
          <cell r="R125">
            <v>0.27847874164600001</v>
          </cell>
          <cell r="S125">
            <v>-0.29175323247899998</v>
          </cell>
          <cell r="T125">
            <v>-7.9937726259199995E-2</v>
          </cell>
          <cell r="U125">
            <v>1.11533040181E-2</v>
          </cell>
          <cell r="V125">
            <v>-0.12775427103000001</v>
          </cell>
          <cell r="W125">
            <v>0.28065270185500002</v>
          </cell>
          <cell r="X125">
            <v>-3.5586524754800002E-2</v>
          </cell>
          <cell r="Y125">
            <v>2.4741528555799999E-2</v>
          </cell>
          <cell r="Z125">
            <v>-0.25418439507500001</v>
          </cell>
          <cell r="AA125">
            <v>-0.246509775519</v>
          </cell>
          <cell r="AB125">
            <v>-0.27883914113000002</v>
          </cell>
          <cell r="AC125">
            <v>0.178670942783</v>
          </cell>
          <cell r="AD125">
            <v>8.0687152221800007E-3</v>
          </cell>
          <cell r="AE125">
            <v>0.107489816844</v>
          </cell>
          <cell r="AF125">
            <v>0.133306026459</v>
          </cell>
          <cell r="AG125">
            <v>-0.26604360342</v>
          </cell>
          <cell r="AH125">
            <v>-8.8272549212000007E-2</v>
          </cell>
          <cell r="AI125">
            <v>1.4478136785299999E-2</v>
          </cell>
          <cell r="AJ125">
            <v>6.0739554464800003E-3</v>
          </cell>
          <cell r="AK125">
            <v>-1.0723592713499999E-2</v>
          </cell>
          <cell r="AL125">
            <v>-7.3127992451199997E-2</v>
          </cell>
          <cell r="AM125">
            <v>9.1539770364800002E-2</v>
          </cell>
          <cell r="AN125">
            <v>2.1748779341600001E-2</v>
          </cell>
          <cell r="AO125">
            <v>0.14482125639900001</v>
          </cell>
          <cell r="AP125">
            <v>-0.104178540409</v>
          </cell>
          <cell r="AQ125">
            <v>6.4013287424999996E-2</v>
          </cell>
          <cell r="AR125">
            <v>0.11040148139</v>
          </cell>
          <cell r="AS125">
            <v>-0.241673916578</v>
          </cell>
          <cell r="AT125">
            <v>0.13469733297799999</v>
          </cell>
          <cell r="AU125">
            <v>2.4399435147599999E-2</v>
          </cell>
          <cell r="AV125">
            <v>0.19320663809800001</v>
          </cell>
          <cell r="AW125">
            <v>0.14076000452000001</v>
          </cell>
          <cell r="AX125">
            <v>5.4832443594899999E-2</v>
          </cell>
          <cell r="AY125">
            <v>-9.42247956991E-2</v>
          </cell>
          <cell r="AZ125">
            <v>-9.0671949088600004E-2</v>
          </cell>
          <cell r="BA125">
            <v>-0.142751723528</v>
          </cell>
          <cell r="BB125">
            <v>1.63641311228E-2</v>
          </cell>
          <cell r="BC125">
            <v>-8.0301620066199994E-2</v>
          </cell>
          <cell r="BD125">
            <v>3.7859577685599999E-2</v>
          </cell>
          <cell r="BE125">
            <v>9.3272887170299992E-3</v>
          </cell>
          <cell r="BF125">
            <v>0.14816211164000001</v>
          </cell>
          <cell r="BG125">
            <v>0.122355818748</v>
          </cell>
          <cell r="BH125">
            <v>8.5058957338300004E-2</v>
          </cell>
          <cell r="BI125">
            <v>-5.2630618214600002E-2</v>
          </cell>
          <cell r="BJ125">
            <v>9.2934342101199992E-3</v>
          </cell>
          <cell r="BK125">
            <v>1.8729743314900001E-3</v>
          </cell>
          <cell r="BL125">
            <v>2.8085395693799999E-2</v>
          </cell>
          <cell r="BM125">
            <v>-9.6237383782900005E-2</v>
          </cell>
          <cell r="BN125">
            <v>1.5565146692100001E-2</v>
          </cell>
          <cell r="BO125">
            <v>-0.100717715919</v>
          </cell>
          <cell r="BP125">
            <v>0.30197539925599998</v>
          </cell>
          <cell r="BQ125">
            <v>-9.1145992279100002E-2</v>
          </cell>
          <cell r="BR125">
            <v>0.202016070485</v>
          </cell>
          <cell r="BS125">
            <v>0.19763311743699999</v>
          </cell>
          <cell r="BT125">
            <v>-9.4004824757599997E-2</v>
          </cell>
          <cell r="BU125">
            <v>2.2408204153199999E-2</v>
          </cell>
          <cell r="BV125">
            <v>-5.9359036386000003E-3</v>
          </cell>
          <cell r="BW125">
            <v>-7.5639694929099999E-2</v>
          </cell>
          <cell r="BX125">
            <v>-7.8134059906000003E-2</v>
          </cell>
          <cell r="BY125">
            <v>2.00133044273E-2</v>
          </cell>
          <cell r="BZ125">
            <v>0.141185969114</v>
          </cell>
          <cell r="CA125">
            <v>0.23617886006800001</v>
          </cell>
          <cell r="CB125">
            <v>2.05615703017E-2</v>
          </cell>
          <cell r="CC125">
            <v>-6.6732510924300006E-2</v>
          </cell>
          <cell r="CD125">
            <v>1.4519920572600001E-2</v>
          </cell>
          <cell r="CE125">
            <v>1.20141764637E-3</v>
          </cell>
          <cell r="CF125">
            <v>-8.9894950389900002E-2</v>
          </cell>
          <cell r="CG125">
            <v>0.13083657622299999</v>
          </cell>
          <cell r="CH125">
            <v>0.14407092332800001</v>
          </cell>
          <cell r="CI125">
            <v>-0.18790276348599999</v>
          </cell>
          <cell r="CJ125">
            <v>-7.3612863197899999E-3</v>
          </cell>
          <cell r="CK125">
            <v>6.6226962953799999E-3</v>
          </cell>
          <cell r="CL125">
            <v>-0.18058697879300001</v>
          </cell>
          <cell r="CM125">
            <v>0.18395283818200001</v>
          </cell>
          <cell r="CN125">
            <v>2.2749258205300001E-2</v>
          </cell>
          <cell r="CO125">
            <v>4.8610009252999999E-2</v>
          </cell>
          <cell r="CP125">
            <v>3.5394839942499999E-2</v>
          </cell>
          <cell r="CQ125">
            <v>-0.23116485774500001</v>
          </cell>
          <cell r="CR125">
            <v>-8.5730046033899998E-2</v>
          </cell>
          <cell r="CS125">
            <v>7.9168990254399996E-2</v>
          </cell>
          <cell r="CT125">
            <v>9.8960310220699996E-2</v>
          </cell>
          <cell r="CU125">
            <v>2.54819504917E-2</v>
          </cell>
          <cell r="CV125">
            <v>-8.3620145916899993E-2</v>
          </cell>
          <cell r="CW125">
            <v>0.16161777079100001</v>
          </cell>
          <cell r="CX125">
            <v>-0.18800856173</v>
          </cell>
          <cell r="CY125">
            <v>0.106393478811</v>
          </cell>
          <cell r="CZ125">
            <v>0.123973838985</v>
          </cell>
          <cell r="DA125">
            <v>2.2231362760100001E-2</v>
          </cell>
          <cell r="DB125">
            <v>-0.27827680110899999</v>
          </cell>
          <cell r="DC125">
            <v>5.31185790896E-2</v>
          </cell>
          <cell r="DD125">
            <v>8.3190776407700007E-2</v>
          </cell>
          <cell r="DE125">
            <v>-3.40558635071E-3</v>
          </cell>
          <cell r="DF125">
            <v>-0.26625600457199999</v>
          </cell>
          <cell r="DG125">
            <v>8.4635116159900006E-2</v>
          </cell>
          <cell r="DH125">
            <v>-0.202837735415</v>
          </cell>
          <cell r="DI125">
            <v>0.13842460513099999</v>
          </cell>
          <cell r="DJ125">
            <v>-0.28934037685399999</v>
          </cell>
          <cell r="DK125">
            <v>-6.2636032700499999E-2</v>
          </cell>
          <cell r="DL125">
            <v>6.1309751123200001E-2</v>
          </cell>
          <cell r="DM125">
            <v>4.4356431811999997E-2</v>
          </cell>
          <cell r="DN125">
            <v>2.6351133361499999E-2</v>
          </cell>
          <cell r="DO125">
            <v>5.20925037563E-2</v>
          </cell>
          <cell r="DP125">
            <v>0.155425131321</v>
          </cell>
          <cell r="DQ125">
            <v>3.3520810306099998E-2</v>
          </cell>
          <cell r="DR125">
            <v>2.9010573402000001E-2</v>
          </cell>
          <cell r="DS125">
            <v>0.134354069829</v>
          </cell>
          <cell r="DT125">
            <v>-5.2454685792300004E-3</v>
          </cell>
          <cell r="DU125">
            <v>-6.3909627497199997E-3</v>
          </cell>
          <cell r="DV125">
            <v>0.13160243630400001</v>
          </cell>
          <cell r="DW125">
            <v>0.114290423691</v>
          </cell>
          <cell r="DX125">
            <v>0.27498644590400001</v>
          </cell>
          <cell r="DY125">
            <v>0.25922152399999998</v>
          </cell>
          <cell r="DZ125">
            <v>-0.11718407273299999</v>
          </cell>
          <cell r="EA125">
            <v>0.120777860284</v>
          </cell>
          <cell r="EB125">
            <v>0.101054608822</v>
          </cell>
          <cell r="EC125">
            <v>0.26905912160899997</v>
          </cell>
          <cell r="ED125">
            <v>-1.1521535925600001E-2</v>
          </cell>
          <cell r="EE125">
            <v>-1.9897749647500001E-2</v>
          </cell>
          <cell r="EF125">
            <v>-2.3213906213600002E-2</v>
          </cell>
          <cell r="EG125">
            <v>0.23721727728799999</v>
          </cell>
          <cell r="EH125">
            <v>-7.6493456959700001E-2</v>
          </cell>
          <cell r="EI125">
            <v>-0.171208918095</v>
          </cell>
          <cell r="EJ125">
            <v>4.8757635057000002E-2</v>
          </cell>
          <cell r="EK125">
            <v>0.19550780951999999</v>
          </cell>
          <cell r="EL125">
            <v>-6.7051709629599998E-3</v>
          </cell>
          <cell r="EM125">
            <v>-7.4967078864599995E-2</v>
          </cell>
          <cell r="EN125">
            <v>0.113738410175</v>
          </cell>
          <cell r="EO125">
            <v>-0.15603649616199999</v>
          </cell>
          <cell r="EP125">
            <v>1.5654675662499999E-2</v>
          </cell>
          <cell r="EQ125">
            <v>0.103632710874</v>
          </cell>
          <cell r="ER125">
            <v>0.113435640931</v>
          </cell>
          <cell r="ES125">
            <v>-7.7217996120499996E-2</v>
          </cell>
          <cell r="ET125">
            <v>-7.26870521903E-2</v>
          </cell>
          <cell r="EU125">
            <v>-7.9965882003300001E-2</v>
          </cell>
          <cell r="EV125">
            <v>-0.17838960885999999</v>
          </cell>
          <cell r="EW125">
            <v>-0.29474043846100001</v>
          </cell>
          <cell r="EX125">
            <v>-8.9997552335300005E-2</v>
          </cell>
          <cell r="EY125">
            <v>0.188165023923</v>
          </cell>
          <cell r="EZ125">
            <v>3.2292935997199998E-2</v>
          </cell>
          <cell r="FA125">
            <v>0.27670192718499997</v>
          </cell>
          <cell r="FB125">
            <v>-9.2522405087899995E-2</v>
          </cell>
          <cell r="FC125">
            <v>-0.169694751501</v>
          </cell>
          <cell r="FD125">
            <v>-0.21462142467500001</v>
          </cell>
          <cell r="FE125">
            <v>0.10051573067900001</v>
          </cell>
          <cell r="FF125">
            <v>-0.23164996504800001</v>
          </cell>
          <cell r="FG125">
            <v>-7.7436029911000001E-2</v>
          </cell>
          <cell r="FH125">
            <v>-0.253872394562</v>
          </cell>
          <cell r="FI125">
            <v>-1.4389800839100001E-2</v>
          </cell>
          <cell r="FJ125">
            <v>7.1143666282299997E-3</v>
          </cell>
          <cell r="FK125">
            <v>4.6126380562800003E-2</v>
          </cell>
          <cell r="FL125">
            <v>-4.9429759383200003E-3</v>
          </cell>
          <cell r="FM125">
            <v>2.1702377125600001E-2</v>
          </cell>
          <cell r="FN125">
            <v>3.4220993518800001E-2</v>
          </cell>
          <cell r="FO125">
            <v>1.25813325867E-2</v>
          </cell>
          <cell r="FP125">
            <v>3.9833549410099998E-2</v>
          </cell>
          <cell r="FQ125">
            <v>0.18752039969000001</v>
          </cell>
          <cell r="FR125">
            <v>0.144487813115</v>
          </cell>
          <cell r="FS125">
            <v>0.27578338980700001</v>
          </cell>
          <cell r="FT125">
            <v>-3.7951294332700003E-2</v>
          </cell>
          <cell r="FU125">
            <v>0.226888224483</v>
          </cell>
          <cell r="FV125">
            <v>-8.51912016515E-4</v>
          </cell>
          <cell r="FW125">
            <v>1.3499982654999999E-2</v>
          </cell>
          <cell r="FX125">
            <v>1.14447558299E-2</v>
          </cell>
          <cell r="FY125">
            <v>1.61140672863E-2</v>
          </cell>
          <cell r="FZ125">
            <v>0.19902960956099999</v>
          </cell>
          <cell r="GA125">
            <v>1.5460651367899999E-2</v>
          </cell>
          <cell r="GB125">
            <v>0.19934910535799999</v>
          </cell>
          <cell r="GC125">
            <v>-7.3110242374199996E-3</v>
          </cell>
          <cell r="GD125">
            <v>3.84250581264E-2</v>
          </cell>
          <cell r="GE125">
            <v>-0.121502876282</v>
          </cell>
          <cell r="GF125">
            <v>4.42782882601E-3</v>
          </cell>
          <cell r="GG125">
            <v>2.0972590893499999E-2</v>
          </cell>
          <cell r="GH125">
            <v>2.19888165593E-2</v>
          </cell>
          <cell r="GI125">
            <v>5.8440275490300002E-2</v>
          </cell>
          <cell r="GJ125">
            <v>2.5819405913400002E-2</v>
          </cell>
          <cell r="GK125">
            <v>1.3132713735100001E-2</v>
          </cell>
          <cell r="GL125">
            <v>-9.1017499566100002E-2</v>
          </cell>
          <cell r="GM125">
            <v>-0.16893120110000001</v>
          </cell>
          <cell r="GN125">
            <v>-6.9914810359499993E-2</v>
          </cell>
          <cell r="GO125">
            <v>9.2348471283900002E-2</v>
          </cell>
          <cell r="GP125">
            <v>3.2428573816999998E-2</v>
          </cell>
          <cell r="GQ125">
            <v>0.10547271370899999</v>
          </cell>
          <cell r="GR125">
            <v>1.4073491096499999E-2</v>
          </cell>
          <cell r="GS125">
            <v>1.05097563937E-2</v>
          </cell>
          <cell r="GT125">
            <v>1.6254387795900001E-2</v>
          </cell>
          <cell r="GU125">
            <v>4.9205772578699999E-2</v>
          </cell>
          <cell r="GV125">
            <v>0.21189267933399999</v>
          </cell>
          <cell r="GW125">
            <v>2.54266783595E-2</v>
          </cell>
          <cell r="GX125">
            <v>0.10780490934799999</v>
          </cell>
          <cell r="GY125">
            <v>-4.8400796949900002E-2</v>
          </cell>
          <cell r="GZ125">
            <v>0.11205720156399999</v>
          </cell>
          <cell r="HA125">
            <v>3.1520806253000001E-2</v>
          </cell>
          <cell r="HB125">
            <v>-2.75700446218E-3</v>
          </cell>
          <cell r="HC125">
            <v>0.15996374189900001</v>
          </cell>
          <cell r="HD125">
            <v>-0.110720381141</v>
          </cell>
          <cell r="HE125">
            <v>6.20173960924E-2</v>
          </cell>
          <cell r="HF125">
            <v>4.7986045479800003E-2</v>
          </cell>
          <cell r="HG125">
            <v>-5.1401101518399998E-4</v>
          </cell>
          <cell r="HH125">
            <v>3.2517939805999999E-2</v>
          </cell>
          <cell r="HI125">
            <v>2.96938978136E-2</v>
          </cell>
          <cell r="HJ125">
            <v>3.4685857594000002E-2</v>
          </cell>
          <cell r="HK125">
            <v>-0.16113469004600001</v>
          </cell>
          <cell r="HL125">
            <v>2.7523206546899999E-2</v>
          </cell>
          <cell r="HM125">
            <v>0.12270849198100001</v>
          </cell>
          <cell r="HN125">
            <v>-3.8687247782900003E-2</v>
          </cell>
          <cell r="HO125">
            <v>-0.24256925284899999</v>
          </cell>
          <cell r="HP125">
            <v>0.109991773963</v>
          </cell>
          <cell r="HQ125">
            <v>0.275414675474</v>
          </cell>
          <cell r="HR125">
            <v>-7.5223527848699998E-2</v>
          </cell>
          <cell r="HS125">
            <v>0</v>
          </cell>
          <cell r="HT125">
            <v>-7.8075133264099997E-2</v>
          </cell>
          <cell r="HU125">
            <v>1.70992426574E-2</v>
          </cell>
          <cell r="HV125">
            <v>-3.3877197653100002E-2</v>
          </cell>
          <cell r="HW125">
            <v>0</v>
          </cell>
          <cell r="HX125">
            <v>0.12038294225899999</v>
          </cell>
          <cell r="HY125">
            <v>0.17713712155799999</v>
          </cell>
          <cell r="HZ125">
            <v>0.118681393564</v>
          </cell>
          <cell r="IA125">
            <v>3.7860706448599998E-2</v>
          </cell>
          <cell r="IB125">
            <v>-4.7162607312199997E-2</v>
          </cell>
          <cell r="IC125">
            <v>0.19755338132399999</v>
          </cell>
          <cell r="ID125">
            <v>-1.8674578517700002E-2</v>
          </cell>
          <cell r="IE125">
            <v>2.9897382482900001E-2</v>
          </cell>
          <cell r="IF125">
            <v>3.1280741095499998E-2</v>
          </cell>
          <cell r="IG125">
            <v>1.5212716534700001E-2</v>
          </cell>
          <cell r="IH125">
            <v>1.86796374619E-2</v>
          </cell>
          <cell r="II125">
            <v>3.18930782378E-2</v>
          </cell>
          <cell r="IJ125">
            <v>-1.20249693282E-3</v>
          </cell>
          <cell r="IK125">
            <v>1.51044037193E-2</v>
          </cell>
          <cell r="IL125">
            <v>-6.0987863689700002E-2</v>
          </cell>
          <cell r="IM125">
            <v>1.92078687251E-2</v>
          </cell>
          <cell r="IN125">
            <v>-9.8340846598099996E-2</v>
          </cell>
          <cell r="IO125">
            <v>0.26921644806900003</v>
          </cell>
          <cell r="IP125">
            <v>-9.2693090438800002E-2</v>
          </cell>
          <cell r="IQ125">
            <v>0.118174239993</v>
          </cell>
          <cell r="IR125">
            <v>1.6202703118300001E-2</v>
          </cell>
          <cell r="IS125">
            <v>0.123956382275</v>
          </cell>
          <cell r="IT125">
            <v>0.13071294128899999</v>
          </cell>
        </row>
        <row r="126">
          <cell r="A126" t="str">
            <v>SNP_CN_4326632_T842C_H281R_ethA</v>
          </cell>
          <cell r="B126">
            <v>-0.134662568569</v>
          </cell>
          <cell r="C126">
            <v>0.18619699776199999</v>
          </cell>
          <cell r="D126">
            <v>3.7894833832999998E-2</v>
          </cell>
          <cell r="E126">
            <v>1.6735661774900001E-2</v>
          </cell>
          <cell r="F126">
            <v>0</v>
          </cell>
          <cell r="G126">
            <v>0.20042568445200001</v>
          </cell>
          <cell r="H126">
            <v>1.7160945571999999E-3</v>
          </cell>
          <cell r="I126">
            <v>3.5044357180599998E-2</v>
          </cell>
          <cell r="J126">
            <v>0.18629735708199999</v>
          </cell>
          <cell r="K126">
            <v>5.2148628979899997E-2</v>
          </cell>
          <cell r="L126">
            <v>0</v>
          </cell>
          <cell r="M126">
            <v>-2.73034704151E-4</v>
          </cell>
          <cell r="N126">
            <v>0.18705479800700001</v>
          </cell>
          <cell r="O126">
            <v>-0.14992758631700001</v>
          </cell>
          <cell r="P126">
            <v>0.19865834713</v>
          </cell>
          <cell r="Q126">
            <v>4.7425713390100002E-2</v>
          </cell>
          <cell r="R126">
            <v>1.1869943700700001E-2</v>
          </cell>
          <cell r="S126">
            <v>4.2321607470499997E-2</v>
          </cell>
          <cell r="T126">
            <v>0</v>
          </cell>
          <cell r="U126">
            <v>4.23191525042E-2</v>
          </cell>
          <cell r="V126">
            <v>1.30036659539E-2</v>
          </cell>
          <cell r="W126">
            <v>-3.4275680780399997E-2</v>
          </cell>
          <cell r="X126">
            <v>0.16437390446700001</v>
          </cell>
          <cell r="Y126">
            <v>2.0478835329400001E-2</v>
          </cell>
          <cell r="Z126">
            <v>-0.17124097049199999</v>
          </cell>
          <cell r="AA126">
            <v>0.19199717044799999</v>
          </cell>
          <cell r="AB126">
            <v>0.17782805860000001</v>
          </cell>
          <cell r="AC126">
            <v>-0.184227183461</v>
          </cell>
          <cell r="AD126">
            <v>-0.21540710330000001</v>
          </cell>
          <cell r="AE126">
            <v>-1.9829524680999998E-3</v>
          </cell>
          <cell r="AF126">
            <v>-0.20350882410999999</v>
          </cell>
          <cell r="AG126">
            <v>0.20939095318299999</v>
          </cell>
          <cell r="AH126">
            <v>3.17353904247E-2</v>
          </cell>
          <cell r="AI126">
            <v>0.191824808717</v>
          </cell>
          <cell r="AJ126">
            <v>0</v>
          </cell>
          <cell r="AK126">
            <v>0</v>
          </cell>
          <cell r="AL126">
            <v>-0.16251769661900001</v>
          </cell>
          <cell r="AM126">
            <v>-2.1846909075999999E-3</v>
          </cell>
          <cell r="AN126">
            <v>0.200967177749</v>
          </cell>
          <cell r="AO126">
            <v>-0.160668462515</v>
          </cell>
          <cell r="AP126">
            <v>1.39598092064E-2</v>
          </cell>
          <cell r="AQ126">
            <v>0.19283798336999999</v>
          </cell>
          <cell r="AR126">
            <v>-7.3231039568799998E-3</v>
          </cell>
          <cell r="AS126">
            <v>0.19675257802000001</v>
          </cell>
          <cell r="AT126">
            <v>0.19454173743700001</v>
          </cell>
          <cell r="AU126">
            <v>4.1380744427400001E-2</v>
          </cell>
          <cell r="AV126">
            <v>0.210790231824</v>
          </cell>
          <cell r="AW126">
            <v>0.17861478030700001</v>
          </cell>
          <cell r="AX126">
            <v>-0.18593066930800001</v>
          </cell>
          <cell r="AY126">
            <v>-9.6763884648699994E-3</v>
          </cell>
          <cell r="AZ126">
            <v>0</v>
          </cell>
          <cell r="BA126">
            <v>-0.18103180825699999</v>
          </cell>
          <cell r="BB126">
            <v>8.3821074804299998E-4</v>
          </cell>
          <cell r="BC126">
            <v>-0.24947284162</v>
          </cell>
          <cell r="BD126">
            <v>-0.23019021749499999</v>
          </cell>
          <cell r="BE126">
            <v>0.19467878341700001</v>
          </cell>
          <cell r="BF126">
            <v>-0.14636433124500001</v>
          </cell>
          <cell r="BG126">
            <v>2.0567984320199999E-3</v>
          </cell>
          <cell r="BH126">
            <v>-6.6232234239600001E-3</v>
          </cell>
          <cell r="BI126">
            <v>2.8634877875399999E-2</v>
          </cell>
          <cell r="BJ126">
            <v>1.92776992917E-2</v>
          </cell>
          <cell r="BK126">
            <v>0.21656568348399999</v>
          </cell>
          <cell r="BL126">
            <v>1.90148465335E-2</v>
          </cell>
          <cell r="BM126">
            <v>1.31727615371E-2</v>
          </cell>
          <cell r="BN126">
            <v>2.29561086744E-2</v>
          </cell>
          <cell r="BO126">
            <v>0.193054273725</v>
          </cell>
          <cell r="BP126">
            <v>0.20778056979199999</v>
          </cell>
          <cell r="BQ126">
            <v>8.6143173277399995E-2</v>
          </cell>
          <cell r="BR126">
            <v>9.8924208432399994E-3</v>
          </cell>
          <cell r="BS126">
            <v>5.4614362306900002E-3</v>
          </cell>
          <cell r="BT126">
            <v>-0.19431681931</v>
          </cell>
          <cell r="BU126">
            <v>-2.05014105886E-2</v>
          </cell>
          <cell r="BV126">
            <v>-0.18116164207499999</v>
          </cell>
          <cell r="BW126">
            <v>2.3074592463699999E-3</v>
          </cell>
          <cell r="BX126">
            <v>3.1676042825E-2</v>
          </cell>
          <cell r="BY126">
            <v>1.16076217964E-2</v>
          </cell>
          <cell r="BZ126">
            <v>1.45620703697E-2</v>
          </cell>
          <cell r="CA126">
            <v>-0.19206725060900001</v>
          </cell>
          <cell r="CB126">
            <v>-0.20231115818000001</v>
          </cell>
          <cell r="CC126">
            <v>0</v>
          </cell>
          <cell r="CD126">
            <v>-0.200960814953</v>
          </cell>
          <cell r="CE126">
            <v>0</v>
          </cell>
          <cell r="CF126">
            <v>3.7296146154400002E-2</v>
          </cell>
          <cell r="CG126">
            <v>6.6634998656799997E-3</v>
          </cell>
          <cell r="CH126">
            <v>-0.14726836979399999</v>
          </cell>
          <cell r="CI126">
            <v>-2.0101325586400001E-2</v>
          </cell>
          <cell r="CJ126">
            <v>4.41937297583E-2</v>
          </cell>
          <cell r="CK126">
            <v>4.5620691031199999E-2</v>
          </cell>
          <cell r="CL126">
            <v>4.3789245188200002E-2</v>
          </cell>
          <cell r="CM126">
            <v>4.8688713461200003E-2</v>
          </cell>
          <cell r="CN126">
            <v>0</v>
          </cell>
          <cell r="CO126">
            <v>1.8143549561500001E-2</v>
          </cell>
          <cell r="CP126">
            <v>0</v>
          </cell>
          <cell r="CQ126">
            <v>0.18163339793700001</v>
          </cell>
          <cell r="CR126">
            <v>4.19195974246E-3</v>
          </cell>
          <cell r="CS126">
            <v>4.0649872273200001E-2</v>
          </cell>
          <cell r="CT126">
            <v>2.7583653107299998E-2</v>
          </cell>
          <cell r="CU126">
            <v>4.6370133757599998E-2</v>
          </cell>
          <cell r="CV126">
            <v>2.4473525583700001E-2</v>
          </cell>
          <cell r="CW126">
            <v>2.3017255589399999E-3</v>
          </cell>
          <cell r="CX126">
            <v>-0.179008737206</v>
          </cell>
          <cell r="CY126">
            <v>-0.19814138114499999</v>
          </cell>
          <cell r="CZ126">
            <v>-1.0043441318E-2</v>
          </cell>
          <cell r="DA126">
            <v>4.6117145568100003E-2</v>
          </cell>
          <cell r="DB126">
            <v>0.18608638644200001</v>
          </cell>
          <cell r="DC126">
            <v>3.3314280211899999E-2</v>
          </cell>
          <cell r="DD126">
            <v>-3.08237466961E-2</v>
          </cell>
          <cell r="DE126">
            <v>0.207918971777</v>
          </cell>
          <cell r="DF126">
            <v>5.2915681153499997E-2</v>
          </cell>
          <cell r="DG126">
            <v>7.2825741954099998E-3</v>
          </cell>
          <cell r="DH126">
            <v>-0.18545024097000001</v>
          </cell>
          <cell r="DI126">
            <v>-0.179370447993</v>
          </cell>
          <cell r="DJ126">
            <v>1.6115369275199999E-2</v>
          </cell>
          <cell r="DK126">
            <v>5.0790492445200001E-2</v>
          </cell>
          <cell r="DL126">
            <v>-0.15852293372199999</v>
          </cell>
          <cell r="DM126">
            <v>-0.175393491983</v>
          </cell>
          <cell r="DN126">
            <v>-5.20843314007E-3</v>
          </cell>
          <cell r="DO126">
            <v>7.0805348455900002E-2</v>
          </cell>
          <cell r="DP126">
            <v>-0.15297523140899999</v>
          </cell>
          <cell r="DQ126">
            <v>-0.17149676382500001</v>
          </cell>
          <cell r="DR126">
            <v>-0.18192353844600001</v>
          </cell>
          <cell r="DS126">
            <v>1.15973167121E-2</v>
          </cell>
          <cell r="DT126">
            <v>8.2694860175299995E-3</v>
          </cell>
          <cell r="DU126">
            <v>0.167896017432</v>
          </cell>
          <cell r="DV126">
            <v>0.18868862092499999</v>
          </cell>
          <cell r="DW126">
            <v>-3.48860882223E-2</v>
          </cell>
          <cell r="DX126">
            <v>6.4731091260900001E-2</v>
          </cell>
          <cell r="DY126">
            <v>-1.1836096644399999E-2</v>
          </cell>
          <cell r="DZ126">
            <v>8.1496378406899998E-3</v>
          </cell>
          <cell r="EA126">
            <v>2.94249206781E-2</v>
          </cell>
          <cell r="EB126">
            <v>-0.174748018384</v>
          </cell>
          <cell r="EC126">
            <v>-9.9201779812600008E-3</v>
          </cell>
          <cell r="ED126">
            <v>-0.16275693476200001</v>
          </cell>
          <cell r="EE126">
            <v>3.9369548903799999E-4</v>
          </cell>
          <cell r="EF126">
            <v>4.5097130350799999E-3</v>
          </cell>
          <cell r="EG126">
            <v>4.2127456516E-2</v>
          </cell>
          <cell r="EH126">
            <v>1.83398988156E-5</v>
          </cell>
          <cell r="EI126">
            <v>5.67732453346E-2</v>
          </cell>
          <cell r="EJ126">
            <v>3.2894786447299998E-2</v>
          </cell>
          <cell r="EK126">
            <v>-0.16525553166900001</v>
          </cell>
          <cell r="EL126">
            <v>-0.16897648572900001</v>
          </cell>
          <cell r="EM126">
            <v>4.1069492697700001E-2</v>
          </cell>
          <cell r="EN126">
            <v>0.18702711164999999</v>
          </cell>
          <cell r="EO126">
            <v>4.7339338809299997E-2</v>
          </cell>
          <cell r="EP126">
            <v>0.19060644507400001</v>
          </cell>
          <cell r="EQ126">
            <v>0</v>
          </cell>
          <cell r="ER126">
            <v>8.65963846445E-3</v>
          </cell>
          <cell r="ES126">
            <v>4.0446247905499999E-2</v>
          </cell>
          <cell r="ET126">
            <v>0.18121473491199999</v>
          </cell>
          <cell r="EU126">
            <v>-1.6659755259799999E-2</v>
          </cell>
          <cell r="EV126">
            <v>-1.8136357888600001E-2</v>
          </cell>
          <cell r="EW126">
            <v>-0.16844369471100001</v>
          </cell>
          <cell r="EX126">
            <v>3.7824541330299999E-2</v>
          </cell>
          <cell r="EY126">
            <v>0.18353228270999999</v>
          </cell>
          <cell r="EZ126">
            <v>1.9260371103900002E-2</v>
          </cell>
          <cell r="FA126">
            <v>0</v>
          </cell>
          <cell r="FB126">
            <v>0.18063645064799999</v>
          </cell>
          <cell r="FC126">
            <v>3.0989779159399999E-2</v>
          </cell>
          <cell r="FD126">
            <v>0.206398114562</v>
          </cell>
          <cell r="FE126">
            <v>-0.185878187418</v>
          </cell>
          <cell r="FF126">
            <v>5.6398715823899999E-2</v>
          </cell>
          <cell r="FG126">
            <v>0.19506476819499999</v>
          </cell>
          <cell r="FH126">
            <v>0.21083773672600001</v>
          </cell>
          <cell r="FI126">
            <v>0.167283415794</v>
          </cell>
          <cell r="FJ126">
            <v>2.6297841221099998E-2</v>
          </cell>
          <cell r="FK126">
            <v>-2.2501660510899999E-2</v>
          </cell>
          <cell r="FL126">
            <v>0.221713587642</v>
          </cell>
          <cell r="FM126">
            <v>3.42305712402E-2</v>
          </cell>
          <cell r="FN126">
            <v>2.3877313360599998E-2</v>
          </cell>
          <cell r="FO126">
            <v>-2.0176440477399998E-2</v>
          </cell>
          <cell r="FP126">
            <v>0.18878735601900001</v>
          </cell>
          <cell r="FQ126">
            <v>0</v>
          </cell>
          <cell r="FR126">
            <v>0.17161820828900001</v>
          </cell>
          <cell r="FS126">
            <v>-1.61423012614E-2</v>
          </cell>
          <cell r="FT126">
            <v>1.26531040296E-2</v>
          </cell>
          <cell r="FU126">
            <v>-1.1050621978899999E-2</v>
          </cell>
          <cell r="FV126">
            <v>0.219860300422</v>
          </cell>
          <cell r="FW126">
            <v>2.8053941205099998E-2</v>
          </cell>
          <cell r="FX126">
            <v>3.7106655538099997E-2</v>
          </cell>
          <cell r="FY126">
            <v>0</v>
          </cell>
          <cell r="FZ126">
            <v>-0.18067789077800001</v>
          </cell>
          <cell r="GA126">
            <v>-0.17510806024100001</v>
          </cell>
          <cell r="GB126">
            <v>-0.19831304252099999</v>
          </cell>
          <cell r="GC126">
            <v>0</v>
          </cell>
          <cell r="GD126">
            <v>0</v>
          </cell>
          <cell r="GE126">
            <v>1.7146341502699999E-2</v>
          </cell>
          <cell r="GF126">
            <v>0</v>
          </cell>
          <cell r="GG126">
            <v>-0.232977941632</v>
          </cell>
          <cell r="GH126">
            <v>-0.182524695992</v>
          </cell>
          <cell r="GI126">
            <v>6.2139026820700001E-2</v>
          </cell>
          <cell r="GJ126">
            <v>5.3169332444699999E-2</v>
          </cell>
          <cell r="GK126">
            <v>2.8974646702399999E-2</v>
          </cell>
          <cell r="GL126">
            <v>2.7595013380100002E-2</v>
          </cell>
          <cell r="GM126">
            <v>1.7471427097899998E-2</v>
          </cell>
          <cell r="GN126">
            <v>0.19813029468099999</v>
          </cell>
          <cell r="GO126">
            <v>-0.177413552999</v>
          </cell>
          <cell r="GP126">
            <v>3.4935496747500003E-2</v>
          </cell>
          <cell r="GQ126">
            <v>2.5302657857500001E-2</v>
          </cell>
          <cell r="GR126">
            <v>0.208857774734</v>
          </cell>
          <cell r="GS126">
            <v>2.5206975638899998E-2</v>
          </cell>
          <cell r="GT126">
            <v>2.57101766765E-2</v>
          </cell>
          <cell r="GU126">
            <v>-0.164827793837</v>
          </cell>
          <cell r="GV126">
            <v>2.5668352842299999E-2</v>
          </cell>
          <cell r="GW126">
            <v>0</v>
          </cell>
          <cell r="GX126">
            <v>-0.17639040947000001</v>
          </cell>
          <cell r="GY126">
            <v>1.0293578729E-2</v>
          </cell>
          <cell r="GZ126">
            <v>0.17939102649700001</v>
          </cell>
          <cell r="HA126">
            <v>1.4522412791800001E-2</v>
          </cell>
          <cell r="HB126">
            <v>5.3932782262600003E-2</v>
          </cell>
          <cell r="HC126">
            <v>0.26517140865299998</v>
          </cell>
          <cell r="HD126">
            <v>-0.187373742461</v>
          </cell>
          <cell r="HE126">
            <v>0.19288271665599999</v>
          </cell>
          <cell r="HF126">
            <v>0.214611425996</v>
          </cell>
          <cell r="HG126">
            <v>3.2181728631299998E-2</v>
          </cell>
          <cell r="HH126">
            <v>0.199974924326</v>
          </cell>
          <cell r="HI126">
            <v>-5.0376662984499996E-3</v>
          </cell>
          <cell r="HJ126">
            <v>1.4047391712700001E-2</v>
          </cell>
          <cell r="HK126">
            <v>-0.18046757578799999</v>
          </cell>
          <cell r="HL126">
            <v>0.19594351947300001</v>
          </cell>
          <cell r="HM126">
            <v>0.193359896541</v>
          </cell>
          <cell r="HN126">
            <v>1.6785129904699998E-2</v>
          </cell>
          <cell r="HO126">
            <v>-0.19423367083099999</v>
          </cell>
          <cell r="HP126">
            <v>-0.17468793690199999</v>
          </cell>
          <cell r="HQ126">
            <v>0.18969291448600001</v>
          </cell>
          <cell r="HR126">
            <v>5.54681848735E-3</v>
          </cell>
          <cell r="HS126">
            <v>-0.18640200793700001</v>
          </cell>
          <cell r="HT126">
            <v>7.0339888334299994E-2</v>
          </cell>
          <cell r="HU126">
            <v>1.71977244318E-2</v>
          </cell>
          <cell r="HV126">
            <v>-0.20057646930199999</v>
          </cell>
          <cell r="HW126">
            <v>-0.178714200854</v>
          </cell>
          <cell r="HX126">
            <v>0.200168505311</v>
          </cell>
          <cell r="HY126">
            <v>-1.24536277726E-2</v>
          </cell>
          <cell r="HZ126">
            <v>2.0175160840200001E-2</v>
          </cell>
          <cell r="IA126">
            <v>-0.17305374145499999</v>
          </cell>
          <cell r="IB126">
            <v>0.23203793168100001</v>
          </cell>
          <cell r="IC126">
            <v>2.3707379587E-3</v>
          </cell>
          <cell r="ID126">
            <v>7.0838600397099993E-2</v>
          </cell>
          <cell r="IE126">
            <v>0.203327938914</v>
          </cell>
          <cell r="IF126">
            <v>-3.8903562817699999E-3</v>
          </cell>
          <cell r="IG126">
            <v>-0.16112823784399999</v>
          </cell>
          <cell r="IH126">
            <v>-0.16416390240199999</v>
          </cell>
          <cell r="II126">
            <v>-9.0457703918199999E-3</v>
          </cell>
          <cell r="IJ126">
            <v>4.9108536914000004E-3</v>
          </cell>
          <cell r="IK126">
            <v>0.19326853752100001</v>
          </cell>
          <cell r="IL126">
            <v>2.11051087826E-2</v>
          </cell>
          <cell r="IM126">
            <v>0.18912906944800001</v>
          </cell>
          <cell r="IN126">
            <v>-0.14886505901800001</v>
          </cell>
          <cell r="IO126">
            <v>0.16888806223899999</v>
          </cell>
          <cell r="IP126">
            <v>1.79399568588E-2</v>
          </cell>
          <cell r="IQ126">
            <v>0</v>
          </cell>
          <cell r="IR126">
            <v>1.36943524703E-2</v>
          </cell>
          <cell r="IS126">
            <v>0.124705843627</v>
          </cell>
          <cell r="IT126">
            <v>0.1098132357</v>
          </cell>
        </row>
        <row r="127">
          <cell r="A127" t="str">
            <v>SNP_CZ_4326858_G616A_Q206._ethA</v>
          </cell>
          <cell r="B127">
            <v>0.108231641352</v>
          </cell>
          <cell r="C127">
            <v>-0.23974704742399999</v>
          </cell>
          <cell r="D127">
            <v>-0.24690970778499999</v>
          </cell>
          <cell r="E127">
            <v>5.28703518212E-2</v>
          </cell>
          <cell r="F127">
            <v>3.4436263144000001E-2</v>
          </cell>
          <cell r="G127">
            <v>2.24758405238E-2</v>
          </cell>
          <cell r="H127">
            <v>5.09845837951E-3</v>
          </cell>
          <cell r="I127">
            <v>0.19196370243999999</v>
          </cell>
          <cell r="J127">
            <v>-0.111829340458</v>
          </cell>
          <cell r="K127">
            <v>0.219688460231</v>
          </cell>
          <cell r="L127">
            <v>-0.115069016814</v>
          </cell>
          <cell r="M127">
            <v>3.0453022569399999E-2</v>
          </cell>
          <cell r="N127">
            <v>1.5655983239400002E-2</v>
          </cell>
          <cell r="O127">
            <v>-8.79711657763E-3</v>
          </cell>
          <cell r="P127">
            <v>0.25568699836699998</v>
          </cell>
          <cell r="Q127">
            <v>3.3037379383999997E-2</v>
          </cell>
          <cell r="R127">
            <v>2.6511369273100001E-2</v>
          </cell>
          <cell r="S127">
            <v>0.27501234412199999</v>
          </cell>
          <cell r="T127">
            <v>2.9212528839699999E-2</v>
          </cell>
          <cell r="U127">
            <v>0.107502631843</v>
          </cell>
          <cell r="V127">
            <v>-1.5706080943300001E-2</v>
          </cell>
          <cell r="W127">
            <v>2.6883151382199998E-2</v>
          </cell>
          <cell r="X127">
            <v>-3.61415445805E-2</v>
          </cell>
          <cell r="Y127">
            <v>9.70174893737E-2</v>
          </cell>
          <cell r="Z127">
            <v>0.12843155860899999</v>
          </cell>
          <cell r="AA127">
            <v>3.5566136241000003E-2</v>
          </cell>
          <cell r="AB127">
            <v>3.8203697651599998E-2</v>
          </cell>
          <cell r="AC127">
            <v>0.13776268065</v>
          </cell>
          <cell r="AD127">
            <v>-1.7365318490200001E-3</v>
          </cell>
          <cell r="AE127">
            <v>3.7890747189500001E-2</v>
          </cell>
          <cell r="AF127">
            <v>1.2642769143000001E-2</v>
          </cell>
          <cell r="AG127">
            <v>0</v>
          </cell>
          <cell r="AH127">
            <v>-1.0281400755E-2</v>
          </cell>
          <cell r="AI127">
            <v>0</v>
          </cell>
          <cell r="AJ127">
            <v>1.7565082758700001E-2</v>
          </cell>
          <cell r="AK127">
            <v>0.14051415026200001</v>
          </cell>
          <cell r="AL127">
            <v>-0.123974509537</v>
          </cell>
          <cell r="AM127">
            <v>4.5991218648900002E-3</v>
          </cell>
          <cell r="AN127">
            <v>-0.18647448718500001</v>
          </cell>
          <cell r="AO127">
            <v>-0.25402179360400001</v>
          </cell>
          <cell r="AP127">
            <v>-0.13693726062799999</v>
          </cell>
          <cell r="AQ127">
            <v>0</v>
          </cell>
          <cell r="AR127">
            <v>-4.8158895224299997E-3</v>
          </cell>
          <cell r="AS127">
            <v>0.163693130016</v>
          </cell>
          <cell r="AT127">
            <v>1.7310805618799999E-2</v>
          </cell>
          <cell r="AU127">
            <v>2.5635393336400001E-2</v>
          </cell>
          <cell r="AV127">
            <v>4.43945527077E-2</v>
          </cell>
          <cell r="AW127">
            <v>4.7749139368499997E-2</v>
          </cell>
          <cell r="AX127">
            <v>1.3944722712E-2</v>
          </cell>
          <cell r="AY127">
            <v>-0.114197261631</v>
          </cell>
          <cell r="AZ127">
            <v>4.7762971371400002E-2</v>
          </cell>
          <cell r="BA127">
            <v>0.106734909117</v>
          </cell>
          <cell r="BB127">
            <v>1.9767753779900001E-2</v>
          </cell>
          <cell r="BC127">
            <v>1.17377135903E-2</v>
          </cell>
          <cell r="BD127">
            <v>0.16463144123599999</v>
          </cell>
          <cell r="BE127">
            <v>1.14928465337E-2</v>
          </cell>
          <cell r="BF127">
            <v>-5.5689934641100003E-2</v>
          </cell>
          <cell r="BG127">
            <v>-5.36329075694E-2</v>
          </cell>
          <cell r="BH127">
            <v>0.178368851542</v>
          </cell>
          <cell r="BI127">
            <v>-4.8893079161600003E-2</v>
          </cell>
          <cell r="BJ127">
            <v>-0.18014058470700001</v>
          </cell>
          <cell r="BK127">
            <v>1.6380852088300001E-2</v>
          </cell>
          <cell r="BL127">
            <v>0.13491858541999999</v>
          </cell>
          <cell r="BM127">
            <v>3.1835921108699997E-2</v>
          </cell>
          <cell r="BN127">
            <v>9.9811796098899994E-3</v>
          </cell>
          <cell r="BO127">
            <v>-0.124812349677</v>
          </cell>
          <cell r="BP127">
            <v>2.7613023295999999E-2</v>
          </cell>
          <cell r="BQ127">
            <v>0</v>
          </cell>
          <cell r="BR127">
            <v>0.18688248097900001</v>
          </cell>
          <cell r="BS127">
            <v>2.9559582471799999E-2</v>
          </cell>
          <cell r="BT127">
            <v>0.249863386154</v>
          </cell>
          <cell r="BU127">
            <v>0.111005581915</v>
          </cell>
          <cell r="BV127">
            <v>0.28249970078499997</v>
          </cell>
          <cell r="BW127">
            <v>3.42571735382E-2</v>
          </cell>
          <cell r="BX127">
            <v>0</v>
          </cell>
          <cell r="BY127">
            <v>1.5308015979799999E-2</v>
          </cell>
          <cell r="BZ127">
            <v>1.6289364546499999E-2</v>
          </cell>
          <cell r="CA127">
            <v>-0.12887242436400001</v>
          </cell>
          <cell r="CB127">
            <v>-0.298684597015</v>
          </cell>
          <cell r="CC127">
            <v>3.1156064942499999E-2</v>
          </cell>
          <cell r="CD127">
            <v>0.11447706818599999</v>
          </cell>
          <cell r="CE127">
            <v>-0.101458750665</v>
          </cell>
          <cell r="CF127">
            <v>-0.11854815483099999</v>
          </cell>
          <cell r="CG127">
            <v>3.9674907922700002E-2</v>
          </cell>
          <cell r="CH127">
            <v>-0.17044106125799999</v>
          </cell>
          <cell r="CI127">
            <v>-8.9548692107199998E-2</v>
          </cell>
          <cell r="CJ127">
            <v>1.7118003219400001E-2</v>
          </cell>
          <cell r="CK127">
            <v>-2.8587421402300001E-2</v>
          </cell>
          <cell r="CL127">
            <v>0.259756952524</v>
          </cell>
          <cell r="CM127">
            <v>2.4939440190800001E-2</v>
          </cell>
          <cell r="CN127">
            <v>2.51772850752E-2</v>
          </cell>
          <cell r="CO127">
            <v>6.0331735759999998E-2</v>
          </cell>
          <cell r="CP127">
            <v>0.111620210111</v>
          </cell>
          <cell r="CQ127">
            <v>2.4702550843399999E-2</v>
          </cell>
          <cell r="CR127">
            <v>-1.19046736509E-2</v>
          </cell>
          <cell r="CS127">
            <v>-5.3369585424700001E-2</v>
          </cell>
          <cell r="CT127">
            <v>1.5537744387999999E-2</v>
          </cell>
          <cell r="CU127">
            <v>2.9880683869099998E-2</v>
          </cell>
          <cell r="CV127">
            <v>5.6042317300999997E-2</v>
          </cell>
          <cell r="CW127">
            <v>0.11738372594099999</v>
          </cell>
          <cell r="CX127">
            <v>0.14444632828199999</v>
          </cell>
          <cell r="CY127">
            <v>-0.301465511322</v>
          </cell>
          <cell r="CZ127">
            <v>6.0329105704999997E-2</v>
          </cell>
          <cell r="DA127">
            <v>0.27488195896099998</v>
          </cell>
          <cell r="DB127">
            <v>1.0381198488200001E-2</v>
          </cell>
          <cell r="DC127">
            <v>-3.2994706183699998E-2</v>
          </cell>
          <cell r="DD127">
            <v>8.7138943374200001E-2</v>
          </cell>
          <cell r="DE127">
            <v>-1.0319837369000001E-2</v>
          </cell>
          <cell r="DF127">
            <v>-1.42386229709E-2</v>
          </cell>
          <cell r="DG127">
            <v>0.10459237545699999</v>
          </cell>
          <cell r="DH127">
            <v>1.7549261450800002E-2</v>
          </cell>
          <cell r="DI127">
            <v>3.93250547349E-2</v>
          </cell>
          <cell r="DJ127">
            <v>2.4128207936900001E-2</v>
          </cell>
          <cell r="DK127">
            <v>3.3333200961400002E-2</v>
          </cell>
          <cell r="DL127">
            <v>0.13351015746600001</v>
          </cell>
          <cell r="DM127">
            <v>7.1916817687500004E-3</v>
          </cell>
          <cell r="DN127">
            <v>4.6385962516099999E-2</v>
          </cell>
          <cell r="DO127">
            <v>4.33984063566E-2</v>
          </cell>
          <cell r="DP127">
            <v>-3.3701967447999998E-2</v>
          </cell>
          <cell r="DQ127">
            <v>-7.51117691398E-2</v>
          </cell>
          <cell r="DR127">
            <v>-0.100826896727</v>
          </cell>
          <cell r="DS127">
            <v>-6.1533387750400001E-2</v>
          </cell>
          <cell r="DT127">
            <v>-0.115084059536</v>
          </cell>
          <cell r="DU127">
            <v>-0.136802345514</v>
          </cell>
          <cell r="DV127">
            <v>2.44118291885E-2</v>
          </cell>
          <cell r="DW127">
            <v>-9.5881864428499997E-2</v>
          </cell>
          <cell r="DX127">
            <v>1.6489729285200001E-2</v>
          </cell>
          <cell r="DY127">
            <v>-6.7908227443699995E-2</v>
          </cell>
          <cell r="DZ127">
            <v>9.9922634661199994E-2</v>
          </cell>
          <cell r="EA127">
            <v>-7.8331530094100002E-2</v>
          </cell>
          <cell r="EB127">
            <v>-9.3715310096700005E-2</v>
          </cell>
          <cell r="EC127">
            <v>-3.56427812949E-3</v>
          </cell>
          <cell r="ED127">
            <v>-4.98505756259E-2</v>
          </cell>
          <cell r="EE127">
            <v>0.28239053487799998</v>
          </cell>
          <cell r="EF127">
            <v>0.114029742777</v>
          </cell>
          <cell r="EG127">
            <v>3.3329352736499999E-2</v>
          </cell>
          <cell r="EH127">
            <v>-2.4823748972299998E-3</v>
          </cell>
          <cell r="EI127">
            <v>-3.6570411175500001E-2</v>
          </cell>
          <cell r="EJ127">
            <v>-4.8947115428700002E-3</v>
          </cell>
          <cell r="EK127">
            <v>0.128718212247</v>
          </cell>
          <cell r="EL127">
            <v>-7.3120251297999997E-2</v>
          </cell>
          <cell r="EM127">
            <v>8.9084289967999997E-2</v>
          </cell>
          <cell r="EN127">
            <v>8.7288558483100007E-2</v>
          </cell>
          <cell r="EO127">
            <v>0.26703149080299998</v>
          </cell>
          <cell r="EP127">
            <v>-0.19036012888000001</v>
          </cell>
          <cell r="EQ127">
            <v>5.4615433327899997E-3</v>
          </cell>
          <cell r="ER127">
            <v>-1.39763243496E-2</v>
          </cell>
          <cell r="ES127">
            <v>1.7306555062499999E-2</v>
          </cell>
          <cell r="ET127">
            <v>4.3841241858900001E-3</v>
          </cell>
          <cell r="EU127">
            <v>-0.11693282425400001</v>
          </cell>
          <cell r="EV127">
            <v>2.12562400848E-2</v>
          </cell>
          <cell r="EW127">
            <v>0.11035633832199999</v>
          </cell>
          <cell r="EX127">
            <v>-0.17375411093199999</v>
          </cell>
          <cell r="EY127">
            <v>-0.102893300354</v>
          </cell>
          <cell r="EZ127">
            <v>0.13215398788499999</v>
          </cell>
          <cell r="FA127">
            <v>-0.16929426789300001</v>
          </cell>
          <cell r="FB127">
            <v>0.198327973485</v>
          </cell>
          <cell r="FC127">
            <v>7.1036942303199999E-2</v>
          </cell>
          <cell r="FD127">
            <v>3.2672196626699998E-2</v>
          </cell>
          <cell r="FE127">
            <v>-0.10740517824900001</v>
          </cell>
          <cell r="FF127">
            <v>-5.3410049527900003E-2</v>
          </cell>
          <cell r="FG127">
            <v>-2.6864038780300002E-2</v>
          </cell>
          <cell r="FH127">
            <v>0.12841750681399999</v>
          </cell>
          <cell r="FI127">
            <v>0.103257350624</v>
          </cell>
          <cell r="FJ127">
            <v>-8.0722421407700001E-2</v>
          </cell>
          <cell r="FK127">
            <v>3.8020405918400002E-2</v>
          </cell>
          <cell r="FL127">
            <v>-5.5604502558700003E-2</v>
          </cell>
          <cell r="FM127">
            <v>6.1545476317399997E-2</v>
          </cell>
          <cell r="FN127">
            <v>-6.3267074525399994E-2</v>
          </cell>
          <cell r="FO127">
            <v>-1.81350205094E-2</v>
          </cell>
          <cell r="FP127">
            <v>-0.16037979722000001</v>
          </cell>
          <cell r="FQ127">
            <v>0.16341111064</v>
          </cell>
          <cell r="FR127">
            <v>-0.266820997</v>
          </cell>
          <cell r="FS127">
            <v>3.5867013037200003E-2</v>
          </cell>
          <cell r="FT127">
            <v>0.13422778248799999</v>
          </cell>
          <cell r="FU127">
            <v>-2.0590599626299999E-2</v>
          </cell>
          <cell r="FV127">
            <v>1.23535320163E-2</v>
          </cell>
          <cell r="FW127">
            <v>-9.1588355600800003E-2</v>
          </cell>
          <cell r="FX127">
            <v>0.145750790834</v>
          </cell>
          <cell r="FY127">
            <v>-9.3342617154099999E-2</v>
          </cell>
          <cell r="FZ127">
            <v>2.5079863145900001E-2</v>
          </cell>
          <cell r="GA127">
            <v>-3.4903511405000001E-3</v>
          </cell>
          <cell r="GB127">
            <v>-9.9375785794099999E-4</v>
          </cell>
          <cell r="GC127">
            <v>5.6733611971100002E-2</v>
          </cell>
          <cell r="GD127">
            <v>-9.4146803021399994E-2</v>
          </cell>
          <cell r="GE127">
            <v>3.83855542168E-3</v>
          </cell>
          <cell r="GF127">
            <v>0.271581977606</v>
          </cell>
          <cell r="GG127">
            <v>-5.4536224342899998E-3</v>
          </cell>
          <cell r="GH127">
            <v>0.116754919291</v>
          </cell>
          <cell r="GI127">
            <v>-5.2628621458999998E-2</v>
          </cell>
          <cell r="GJ127">
            <v>-9.3315966427300001E-2</v>
          </cell>
          <cell r="GK127">
            <v>-0.17856369912600001</v>
          </cell>
          <cell r="GL127">
            <v>-1.9275470403999999E-3</v>
          </cell>
          <cell r="GM127">
            <v>9.7231380641499998E-2</v>
          </cell>
          <cell r="GN127">
            <v>-0.15298974513999999</v>
          </cell>
          <cell r="GO127">
            <v>0.11528928577899999</v>
          </cell>
          <cell r="GP127">
            <v>0.114880815148</v>
          </cell>
          <cell r="GQ127">
            <v>-9.1513574123399999E-2</v>
          </cell>
          <cell r="GR127">
            <v>-4.3073780834700003E-2</v>
          </cell>
          <cell r="GS127">
            <v>-9.9993690848399999E-2</v>
          </cell>
          <cell r="GT127">
            <v>4.0046442300100002E-2</v>
          </cell>
          <cell r="GU127">
            <v>-7.9838402569299999E-2</v>
          </cell>
          <cell r="GV127">
            <v>-9.9378354847399999E-2</v>
          </cell>
          <cell r="GW127">
            <v>0.24650572240400001</v>
          </cell>
          <cell r="GX127">
            <v>6.4930510707199999E-3</v>
          </cell>
          <cell r="GY127">
            <v>-0.18660309910799999</v>
          </cell>
          <cell r="GZ127">
            <v>8.2858055829999992E-3</v>
          </cell>
          <cell r="HA127">
            <v>-0.109123595059</v>
          </cell>
          <cell r="HB127">
            <v>4.4244114309500003E-2</v>
          </cell>
          <cell r="HC127">
            <v>4.6628922224000002E-2</v>
          </cell>
          <cell r="HD127">
            <v>3.1098606064899999E-2</v>
          </cell>
          <cell r="HE127">
            <v>3.1755346804899998E-2</v>
          </cell>
          <cell r="HF127">
            <v>3.5805173218299999E-2</v>
          </cell>
          <cell r="HG127">
            <v>-4.9370131455399996E-4</v>
          </cell>
          <cell r="HH127">
            <v>2.2337293252300001E-2</v>
          </cell>
          <cell r="HI127">
            <v>-0.18077796697599999</v>
          </cell>
          <cell r="HJ127">
            <v>-4.0358655154700003E-2</v>
          </cell>
          <cell r="HK127">
            <v>-8.50873813033E-2</v>
          </cell>
          <cell r="HL127">
            <v>1.50551926345E-2</v>
          </cell>
          <cell r="HM127">
            <v>-2.71541383117E-2</v>
          </cell>
          <cell r="HN127">
            <v>2.01506577432E-2</v>
          </cell>
          <cell r="HO127">
            <v>0.261744737625</v>
          </cell>
          <cell r="HP127">
            <v>0.16987060010400001</v>
          </cell>
          <cell r="HQ127">
            <v>-3.64244841039E-2</v>
          </cell>
          <cell r="HR127">
            <v>1.8714789301200001E-2</v>
          </cell>
          <cell r="HS127">
            <v>5.4868556559100001E-2</v>
          </cell>
          <cell r="HT127">
            <v>0.11975096911200001</v>
          </cell>
          <cell r="HU127">
            <v>-7.3355555534399999E-2</v>
          </cell>
          <cell r="HV127">
            <v>0.20248195528999999</v>
          </cell>
          <cell r="HW127">
            <v>-9.2584460973700003E-2</v>
          </cell>
          <cell r="HX127">
            <v>3.4427750855699997E-2</v>
          </cell>
          <cell r="HY127">
            <v>0.11785557121</v>
          </cell>
          <cell r="HZ127">
            <v>-0.107374511659</v>
          </cell>
          <cell r="IA127">
            <v>0.17454527318499999</v>
          </cell>
          <cell r="IB127">
            <v>0.100439891219</v>
          </cell>
          <cell r="IC127">
            <v>-0.100193455815</v>
          </cell>
          <cell r="ID127">
            <v>1.65610592812E-2</v>
          </cell>
          <cell r="IE127">
            <v>-0.274215728045</v>
          </cell>
          <cell r="IF127">
            <v>3.3656083047399997E-2</v>
          </cell>
          <cell r="IG127">
            <v>0.184518665075</v>
          </cell>
          <cell r="IH127">
            <v>2.82321441919E-2</v>
          </cell>
          <cell r="II127">
            <v>0.11375863105099999</v>
          </cell>
          <cell r="IJ127">
            <v>5.5389306507999999E-3</v>
          </cell>
          <cell r="IK127">
            <v>-0.10346142202600001</v>
          </cell>
          <cell r="IL127">
            <v>2.9420914128399998E-2</v>
          </cell>
          <cell r="IM127">
            <v>-0.163833528757</v>
          </cell>
          <cell r="IN127">
            <v>-5.1921505481000003E-2</v>
          </cell>
          <cell r="IO127">
            <v>2.4133203551200001E-2</v>
          </cell>
          <cell r="IP127">
            <v>9.8566479980899999E-2</v>
          </cell>
          <cell r="IQ127">
            <v>0.128515616059</v>
          </cell>
          <cell r="IR127">
            <v>1.18783544749E-2</v>
          </cell>
          <cell r="IS127">
            <v>0.110702238977</v>
          </cell>
          <cell r="IT127">
            <v>0.107300035655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H_marginal_effects_NN"/>
    </sheetNames>
    <sheetDataSet>
      <sheetData sheetId="0">
        <row r="1">
          <cell r="A1" t="str">
            <v>DEL_CF_4327442_d32C_11_ethA</v>
          </cell>
          <cell r="B1">
            <v>-0.450846374035</v>
          </cell>
          <cell r="C1">
            <v>-0.42803299427000002</v>
          </cell>
          <cell r="D1">
            <v>-0.430465549231</v>
          </cell>
          <cell r="E1">
            <v>-0.462344735861</v>
          </cell>
          <cell r="F1">
            <v>-0.46018666028999999</v>
          </cell>
          <cell r="G1">
            <v>-0.47684985399199997</v>
          </cell>
          <cell r="H1">
            <v>-0.45535278320299999</v>
          </cell>
          <cell r="I1">
            <v>-0.47084599733400001</v>
          </cell>
          <cell r="J1">
            <v>-0.47563913464500002</v>
          </cell>
          <cell r="K1">
            <v>-0.47544270753899998</v>
          </cell>
          <cell r="L1">
            <v>-0.45726788044</v>
          </cell>
          <cell r="M1">
            <v>-0.469770848751</v>
          </cell>
          <cell r="N1">
            <v>-0.462353020906</v>
          </cell>
          <cell r="O1">
            <v>-0.45491719245899997</v>
          </cell>
          <cell r="P1">
            <v>-0.46720120310800001</v>
          </cell>
          <cell r="Q1">
            <v>-0.481100738049</v>
          </cell>
          <cell r="R1">
            <v>-0.48942196369199997</v>
          </cell>
          <cell r="S1">
            <v>-0.46731978654900003</v>
          </cell>
          <cell r="T1">
            <v>-0.45573097467399998</v>
          </cell>
          <cell r="U1">
            <v>-0.47494119405700003</v>
          </cell>
          <cell r="V1">
            <v>-0.48583400249499997</v>
          </cell>
          <cell r="W1">
            <v>-0.465804547071</v>
          </cell>
          <cell r="X1">
            <v>-0.49697318673099999</v>
          </cell>
          <cell r="Y1">
            <v>-0.47152358293500002</v>
          </cell>
          <cell r="Z1">
            <v>-0.48259335756299998</v>
          </cell>
          <cell r="AA1">
            <v>-0.46792721748400001</v>
          </cell>
          <cell r="AB1">
            <v>-0.46587964892400002</v>
          </cell>
          <cell r="AC1">
            <v>-0.48032301664400001</v>
          </cell>
          <cell r="AD1">
            <v>-0.46646654605900001</v>
          </cell>
          <cell r="AE1">
            <v>-0.48554688692100001</v>
          </cell>
          <cell r="AF1">
            <v>-0.46780008077599999</v>
          </cell>
          <cell r="AG1">
            <v>-0.47354042530099999</v>
          </cell>
          <cell r="AH1">
            <v>-0.47950267791700002</v>
          </cell>
          <cell r="AI1">
            <v>-0.47431832551999997</v>
          </cell>
          <cell r="AJ1">
            <v>-0.46338820457500002</v>
          </cell>
          <cell r="AK1">
            <v>-0.47772979736299997</v>
          </cell>
          <cell r="AL1">
            <v>-0.49095392227200002</v>
          </cell>
          <cell r="AM1">
            <v>-0.45716872811300002</v>
          </cell>
          <cell r="AN1">
            <v>-0.47398561239199999</v>
          </cell>
          <cell r="AO1">
            <v>-0.47286421060599998</v>
          </cell>
          <cell r="AP1">
            <v>-0.47855120897300002</v>
          </cell>
          <cell r="AQ1">
            <v>-0.47989159822499999</v>
          </cell>
          <cell r="AR1">
            <v>-0.48443692922600001</v>
          </cell>
          <cell r="AS1">
            <v>-0.46557340025900001</v>
          </cell>
          <cell r="AT1">
            <v>-0.46401351690300002</v>
          </cell>
          <cell r="AU1">
            <v>-0.48762807250000001</v>
          </cell>
          <cell r="AV1">
            <v>-0.46909111738199999</v>
          </cell>
          <cell r="AW1">
            <v>-0.474052101374</v>
          </cell>
          <cell r="AX1">
            <v>-0.47172135114699998</v>
          </cell>
          <cell r="AY1">
            <v>-0.47983229160300001</v>
          </cell>
          <cell r="AZ1">
            <v>-0.47363835573200003</v>
          </cell>
          <cell r="BA1">
            <v>-0.47488138079600001</v>
          </cell>
          <cell r="BB1">
            <v>-0.47516298294100001</v>
          </cell>
          <cell r="BC1">
            <v>-0.47344297170600003</v>
          </cell>
          <cell r="BD1">
            <v>-0.477302134037</v>
          </cell>
          <cell r="BE1">
            <v>-0.48076987266499999</v>
          </cell>
          <cell r="BF1">
            <v>-0.48038977384600001</v>
          </cell>
          <cell r="BG1">
            <v>-0.46879184246099997</v>
          </cell>
          <cell r="BH1">
            <v>-0.47853851318399998</v>
          </cell>
          <cell r="BI1">
            <v>-0.47786736488300002</v>
          </cell>
          <cell r="BJ1">
            <v>-0.46895930171</v>
          </cell>
          <cell r="BK1">
            <v>-0.47239851951599998</v>
          </cell>
          <cell r="BL1">
            <v>-0.47070038318599999</v>
          </cell>
          <cell r="BM1">
            <v>-0.458785176277</v>
          </cell>
          <cell r="BN1">
            <v>-0.48483556508999998</v>
          </cell>
          <cell r="BO1">
            <v>-0.46111205220200002</v>
          </cell>
          <cell r="BP1">
            <v>-0.47259467840199998</v>
          </cell>
          <cell r="BQ1">
            <v>-0.45432317256900001</v>
          </cell>
          <cell r="BR1">
            <v>-0.46383124589899999</v>
          </cell>
          <cell r="BS1">
            <v>-0.46590888500200001</v>
          </cell>
          <cell r="BT1">
            <v>-0.46222341060599997</v>
          </cell>
          <cell r="BU1">
            <v>-0.48506921529800001</v>
          </cell>
          <cell r="BV1">
            <v>-0.476458489895</v>
          </cell>
          <cell r="BW1">
            <v>-0.46532982587799998</v>
          </cell>
          <cell r="BX1">
            <v>-0.46935787797</v>
          </cell>
          <cell r="BY1">
            <v>-0.47424411773699998</v>
          </cell>
          <cell r="BZ1">
            <v>-0.48310568928699998</v>
          </cell>
          <cell r="CA1">
            <v>-0.48383378982500003</v>
          </cell>
          <cell r="CB1">
            <v>-0.486261844635</v>
          </cell>
          <cell r="CC1">
            <v>-0.486422628164</v>
          </cell>
          <cell r="CD1">
            <v>-0.47441452741599999</v>
          </cell>
          <cell r="CE1">
            <v>-0.47666734456999998</v>
          </cell>
          <cell r="CF1">
            <v>-0.47750592231799999</v>
          </cell>
          <cell r="CG1">
            <v>-0.46628704667100002</v>
          </cell>
          <cell r="CH1">
            <v>-0.486575961113</v>
          </cell>
          <cell r="CI1">
            <v>-0.484622657299</v>
          </cell>
          <cell r="CJ1">
            <v>-0.47994634509099998</v>
          </cell>
          <cell r="CK1">
            <v>-0.48224562406499999</v>
          </cell>
          <cell r="CL1">
            <v>-0.48467126488700002</v>
          </cell>
          <cell r="CM1">
            <v>-0.46362870931599998</v>
          </cell>
          <cell r="CN1">
            <v>-0.47691547870599998</v>
          </cell>
          <cell r="CO1">
            <v>-0.48006129264800002</v>
          </cell>
          <cell r="CP1">
            <v>-0.479821383953</v>
          </cell>
          <cell r="CQ1">
            <v>-0.47547727823300001</v>
          </cell>
          <cell r="CR1">
            <v>-0.482932329178</v>
          </cell>
          <cell r="CS1">
            <v>-0.47716820240000002</v>
          </cell>
          <cell r="CT1">
            <v>-0.48048949241599997</v>
          </cell>
          <cell r="CU1">
            <v>-0.45552715659100002</v>
          </cell>
          <cell r="CV1">
            <v>-0.46269631385799997</v>
          </cell>
          <cell r="CW1">
            <v>-0.484540998936</v>
          </cell>
          <cell r="CX1">
            <v>-0.47760310769100001</v>
          </cell>
          <cell r="CY1">
            <v>-0.48454943299300002</v>
          </cell>
          <cell r="CZ1">
            <v>-0.46642166376100003</v>
          </cell>
          <cell r="DA1">
            <v>-0.480580449104</v>
          </cell>
          <cell r="DB1">
            <v>-0.46470648050300001</v>
          </cell>
          <cell r="DC1">
            <v>-0.48326349258399998</v>
          </cell>
          <cell r="DD1">
            <v>-0.506492435932</v>
          </cell>
          <cell r="DE1">
            <v>-0.49337017536200001</v>
          </cell>
          <cell r="DF1">
            <v>-0.46533560752899999</v>
          </cell>
          <cell r="DG1">
            <v>-0.474626690149</v>
          </cell>
          <cell r="DH1">
            <v>-0.48817223310500002</v>
          </cell>
          <cell r="DI1">
            <v>-0.48978471756000003</v>
          </cell>
          <cell r="DJ1">
            <v>-0.48427966237100001</v>
          </cell>
          <cell r="DK1">
            <v>-0.46156001090999998</v>
          </cell>
          <cell r="DL1">
            <v>-0.461200714111</v>
          </cell>
          <cell r="DM1">
            <v>-0.46664437651599999</v>
          </cell>
          <cell r="DN1">
            <v>-0.47840934991799999</v>
          </cell>
          <cell r="DO1">
            <v>-0.45932382345200001</v>
          </cell>
          <cell r="DP1">
            <v>-0.46419632434800001</v>
          </cell>
          <cell r="DQ1">
            <v>-0.469523489475</v>
          </cell>
          <cell r="DR1">
            <v>-0.474542140961</v>
          </cell>
          <cell r="DS1">
            <v>-0.46760916709900002</v>
          </cell>
          <cell r="DT1">
            <v>-0.47334969043699998</v>
          </cell>
          <cell r="DU1">
            <v>-0.46914082765600001</v>
          </cell>
          <cell r="DV1">
            <v>-0.482258796692</v>
          </cell>
          <cell r="DW1">
            <v>-0.47503006458300001</v>
          </cell>
          <cell r="DX1">
            <v>-0.454867243767</v>
          </cell>
          <cell r="DY1">
            <v>-0.47238355874999999</v>
          </cell>
          <cell r="DZ1">
            <v>-0.46449223160699998</v>
          </cell>
          <cell r="EA1">
            <v>-0.47950512170800003</v>
          </cell>
          <cell r="EB1">
            <v>-0.47038459777800001</v>
          </cell>
          <cell r="EC1">
            <v>-0.48103696107900001</v>
          </cell>
          <cell r="ED1">
            <v>-0.475604712963</v>
          </cell>
          <cell r="EE1">
            <v>-0.478602200747</v>
          </cell>
          <cell r="EF1">
            <v>-0.48569029569599997</v>
          </cell>
          <cell r="EG1">
            <v>-0.48563385009799998</v>
          </cell>
          <cell r="EH1">
            <v>-0.48131150007200002</v>
          </cell>
          <cell r="EI1">
            <v>-0.465923547745</v>
          </cell>
          <cell r="EJ1">
            <v>-0.47293877601599998</v>
          </cell>
          <cell r="EK1">
            <v>-0.46328783035299997</v>
          </cell>
          <cell r="EL1">
            <v>-0.484050095081</v>
          </cell>
          <cell r="EM1">
            <v>-0.46848583221399998</v>
          </cell>
          <cell r="EN1">
            <v>-0.47600030899000001</v>
          </cell>
          <cell r="EO1">
            <v>-0.48181217908899998</v>
          </cell>
          <cell r="EP1">
            <v>-0.47952485084500002</v>
          </cell>
          <cell r="EQ1">
            <v>-0.44733244180699999</v>
          </cell>
          <cell r="ER1">
            <v>-0.47892850637399997</v>
          </cell>
          <cell r="ES1">
            <v>-0.48422163724900003</v>
          </cell>
          <cell r="ET1">
            <v>-0.48325517773600002</v>
          </cell>
          <cell r="EU1">
            <v>-0.48857229948000003</v>
          </cell>
          <cell r="EV1">
            <v>-0.48203375935600001</v>
          </cell>
          <cell r="EW1">
            <v>-0.46913975477199998</v>
          </cell>
          <cell r="EX1">
            <v>-0.46547597646700001</v>
          </cell>
          <cell r="EY1">
            <v>-0.45046365261100002</v>
          </cell>
          <cell r="EZ1">
            <v>-0.46802806854200002</v>
          </cell>
          <cell r="FA1">
            <v>-0.48146110773099998</v>
          </cell>
          <cell r="FB1">
            <v>-0.47667926549900003</v>
          </cell>
          <cell r="FC1">
            <v>-0.47691527009000001</v>
          </cell>
          <cell r="FD1">
            <v>-0.48103559017199998</v>
          </cell>
          <cell r="FE1">
            <v>-0.46951031684900002</v>
          </cell>
          <cell r="FF1">
            <v>-0.49383580684700001</v>
          </cell>
          <cell r="FG1">
            <v>-0.480497837067</v>
          </cell>
          <cell r="FH1">
            <v>-0.47496837377500001</v>
          </cell>
          <cell r="FI1">
            <v>-0.46916592121099998</v>
          </cell>
          <cell r="FJ1">
            <v>-0.486596614122</v>
          </cell>
          <cell r="FK1">
            <v>-0.468253731728</v>
          </cell>
          <cell r="FL1">
            <v>-0.47389876842500001</v>
          </cell>
          <cell r="FM1">
            <v>-0.45144778490100002</v>
          </cell>
          <cell r="FN1">
            <v>-0.47634607553500002</v>
          </cell>
          <cell r="FO1">
            <v>-0.47592103481300002</v>
          </cell>
          <cell r="FP1">
            <v>-0.48357719182999997</v>
          </cell>
          <cell r="FQ1">
            <v>-0.47233092784899999</v>
          </cell>
          <cell r="FR1">
            <v>-0.47682189941399999</v>
          </cell>
          <cell r="FS1">
            <v>-0.47541815042500002</v>
          </cell>
          <cell r="FT1">
            <v>-0.48473566770600002</v>
          </cell>
          <cell r="FU1">
            <v>-0.483889937401</v>
          </cell>
          <cell r="FV1">
            <v>-0.49066525697699997</v>
          </cell>
          <cell r="FW1">
            <v>-0.48640510439899998</v>
          </cell>
          <cell r="FX1">
            <v>-0.47609880566599999</v>
          </cell>
          <cell r="FY1">
            <v>-0.48550432920499997</v>
          </cell>
          <cell r="FZ1">
            <v>-0.47699990868600001</v>
          </cell>
          <cell r="GA1">
            <v>-0.473548352718</v>
          </cell>
          <cell r="GB1">
            <v>-0.47863060235999999</v>
          </cell>
          <cell r="GC1">
            <v>-0.48206788301499998</v>
          </cell>
          <cell r="GD1">
            <v>-0.47094401717200002</v>
          </cell>
          <cell r="GE1">
            <v>-0.47840261459400002</v>
          </cell>
          <cell r="GF1">
            <v>-0.48545506596600002</v>
          </cell>
          <cell r="GG1">
            <v>-0.48557406663899999</v>
          </cell>
          <cell r="GH1">
            <v>-0.50453162193300005</v>
          </cell>
          <cell r="GI1">
            <v>-0.50679653882999998</v>
          </cell>
          <cell r="GJ1">
            <v>-0.48381757736199998</v>
          </cell>
          <cell r="GK1">
            <v>-0.48626303672799998</v>
          </cell>
          <cell r="GL1">
            <v>-0.477137774229</v>
          </cell>
          <cell r="GM1">
            <v>-0.479215443134</v>
          </cell>
          <cell r="GN1">
            <v>-0.487312495708</v>
          </cell>
          <cell r="GO1">
            <v>-0.49262791872</v>
          </cell>
          <cell r="GP1">
            <v>-0.47918066382399999</v>
          </cell>
          <cell r="GQ1">
            <v>-0.49454963207199998</v>
          </cell>
          <cell r="GR1">
            <v>-0.48252263665200001</v>
          </cell>
          <cell r="GS1">
            <v>-0.489613473415</v>
          </cell>
          <cell r="GT1">
            <v>-0.479493528605</v>
          </cell>
          <cell r="GU1">
            <v>-0.49166640639300002</v>
          </cell>
          <cell r="GV1">
            <v>-0.48401603102700003</v>
          </cell>
          <cell r="GW1">
            <v>-0.48979729414000001</v>
          </cell>
          <cell r="GX1">
            <v>-0.49420982599300001</v>
          </cell>
          <cell r="GY1">
            <v>-0.499626755714</v>
          </cell>
          <cell r="GZ1">
            <v>-0.49015647172900001</v>
          </cell>
          <cell r="HA1">
            <v>-0.47223162651099998</v>
          </cell>
          <cell r="HB1">
            <v>-0.48107171058699999</v>
          </cell>
          <cell r="HC1">
            <v>-0.48315909504900001</v>
          </cell>
          <cell r="HD1">
            <v>-0.49083912372600003</v>
          </cell>
          <cell r="HE1">
            <v>-0.47166639566399998</v>
          </cell>
          <cell r="HF1">
            <v>-0.49402865767499998</v>
          </cell>
          <cell r="HG1">
            <v>-0.49285805225399998</v>
          </cell>
          <cell r="HH1">
            <v>-0.46668487787200003</v>
          </cell>
          <cell r="HI1">
            <v>-0.48455870151500002</v>
          </cell>
          <cell r="HJ1">
            <v>-0.47662135958700003</v>
          </cell>
          <cell r="HK1">
            <v>-0.47882509231600001</v>
          </cell>
          <cell r="HL1">
            <v>-0.48680424690200003</v>
          </cell>
          <cell r="HM1">
            <v>-0.47910887002899999</v>
          </cell>
          <cell r="HN1">
            <v>-0.47711020708099999</v>
          </cell>
          <cell r="HO1">
            <v>-0.48579272627800002</v>
          </cell>
          <cell r="HP1">
            <v>-0.499041438103</v>
          </cell>
          <cell r="HQ1">
            <v>-0.480791717768</v>
          </cell>
          <cell r="HR1">
            <v>-0.47567623853699997</v>
          </cell>
          <cell r="HS1">
            <v>-0.49518367648099998</v>
          </cell>
          <cell r="HT1">
            <v>-0.49621790647500003</v>
          </cell>
          <cell r="HU1">
            <v>-0.48409336805300002</v>
          </cell>
          <cell r="HV1">
            <v>-0.48165336251300001</v>
          </cell>
          <cell r="HW1">
            <v>-0.489937782288</v>
          </cell>
          <cell r="HX1">
            <v>-0.48258632421499997</v>
          </cell>
          <cell r="HY1">
            <v>-0.48314508795700001</v>
          </cell>
          <cell r="HZ1">
            <v>-0.48660820722600001</v>
          </cell>
          <cell r="IA1">
            <v>-0.48333030939100002</v>
          </cell>
          <cell r="IB1">
            <v>-0.485120862722</v>
          </cell>
          <cell r="IC1">
            <v>-0.46779906749700001</v>
          </cell>
          <cell r="ID1">
            <v>-0.46360325813300002</v>
          </cell>
          <cell r="IE1">
            <v>-0.47984156012500001</v>
          </cell>
          <cell r="IF1">
            <v>-0.47671622037900002</v>
          </cell>
          <cell r="IG1">
            <v>-0.48666352033600002</v>
          </cell>
          <cell r="IH1">
            <v>-0.48272281885099999</v>
          </cell>
          <cell r="II1">
            <v>-0.46400210261300001</v>
          </cell>
          <cell r="IJ1">
            <v>-0.50401890277899997</v>
          </cell>
          <cell r="IK1">
            <v>-0.47088152170199998</v>
          </cell>
          <cell r="IL1">
            <v>-0.47671318054200001</v>
          </cell>
          <cell r="IM1">
            <v>-0.46910399198500002</v>
          </cell>
          <cell r="IN1">
            <v>-0.479264706373</v>
          </cell>
          <cell r="IO1">
            <v>-0.46926629543300002</v>
          </cell>
          <cell r="IP1">
            <v>-0.490558892488</v>
          </cell>
          <cell r="IQ1">
            <v>-0.48108446598100002</v>
          </cell>
          <cell r="IR1">
            <v>-0.47657501697499999</v>
          </cell>
          <cell r="IS1">
            <v>1.13145178184E-2</v>
          </cell>
          <cell r="IT1">
            <v>-42.120666503899997</v>
          </cell>
        </row>
        <row r="2">
          <cell r="A2" t="str">
            <v>SNP_CN_4326908_G566T_T189K_ethA</v>
          </cell>
          <cell r="B2">
            <v>-0.37251672148699999</v>
          </cell>
          <cell r="C2">
            <v>-0.36768057942400001</v>
          </cell>
          <cell r="D2">
            <v>-0.37875860929499999</v>
          </cell>
          <cell r="E2">
            <v>-0.39775741100299999</v>
          </cell>
          <cell r="F2">
            <v>-0.38845044374499998</v>
          </cell>
          <cell r="G2">
            <v>-0.41296237707099998</v>
          </cell>
          <cell r="H2">
            <v>-0.39443218708</v>
          </cell>
          <cell r="I2">
            <v>-0.40345317125300001</v>
          </cell>
          <cell r="J2">
            <v>-0.41017594933500001</v>
          </cell>
          <cell r="K2">
            <v>-0.41447031497999998</v>
          </cell>
          <cell r="L2">
            <v>-0.401078283787</v>
          </cell>
          <cell r="M2">
            <v>-0.39982759952500002</v>
          </cell>
          <cell r="N2">
            <v>-0.38252794742599999</v>
          </cell>
          <cell r="O2">
            <v>-0.37280175089799999</v>
          </cell>
          <cell r="P2">
            <v>-0.38340303301799999</v>
          </cell>
          <cell r="Q2">
            <v>-0.40959623455999999</v>
          </cell>
          <cell r="R2">
            <v>-0.41972047090499998</v>
          </cell>
          <cell r="S2">
            <v>-0.39966052770600002</v>
          </cell>
          <cell r="T2">
            <v>-0.38438004255300001</v>
          </cell>
          <cell r="U2">
            <v>-0.39968264102899997</v>
          </cell>
          <cell r="V2">
            <v>-0.40307843685200001</v>
          </cell>
          <cell r="W2">
            <v>-0.393225610256</v>
          </cell>
          <cell r="X2">
            <v>-0.409611999989</v>
          </cell>
          <cell r="Y2">
            <v>-0.392265588045</v>
          </cell>
          <cell r="Z2">
            <v>-0.40526726841900002</v>
          </cell>
          <cell r="AA2">
            <v>-0.39668577909500002</v>
          </cell>
          <cell r="AB2">
            <v>-0.399573743343</v>
          </cell>
          <cell r="AC2">
            <v>-0.408114075661</v>
          </cell>
          <cell r="AD2">
            <v>-0.39808711409600001</v>
          </cell>
          <cell r="AE2">
            <v>-0.41394126415299998</v>
          </cell>
          <cell r="AF2">
            <v>-0.40060311555900002</v>
          </cell>
          <cell r="AG2">
            <v>-0.40695172548300002</v>
          </cell>
          <cell r="AH2">
            <v>-0.411972880363</v>
          </cell>
          <cell r="AI2">
            <v>-0.40509033203099998</v>
          </cell>
          <cell r="AJ2">
            <v>-0.39623063802699998</v>
          </cell>
          <cell r="AK2">
            <v>-0.40501037239999998</v>
          </cell>
          <cell r="AL2">
            <v>-0.41817253828000001</v>
          </cell>
          <cell r="AM2">
            <v>-0.38062053918799998</v>
          </cell>
          <cell r="AN2">
            <v>-0.39734834432600002</v>
          </cell>
          <cell r="AO2">
            <v>-0.39809897542</v>
          </cell>
          <cell r="AP2">
            <v>-0.40318715572399999</v>
          </cell>
          <cell r="AQ2">
            <v>-0.40964832901999998</v>
          </cell>
          <cell r="AR2">
            <v>-0.40742796659500002</v>
          </cell>
          <cell r="AS2">
            <v>-0.396742522717</v>
          </cell>
          <cell r="AT2">
            <v>-0.39398664236100001</v>
          </cell>
          <cell r="AU2">
            <v>-0.420250475407</v>
          </cell>
          <cell r="AV2">
            <v>-0.39828759431799998</v>
          </cell>
          <cell r="AW2">
            <v>-0.40193244814899998</v>
          </cell>
          <cell r="AX2">
            <v>-0.403660178185</v>
          </cell>
          <cell r="AY2">
            <v>-0.40810811519599999</v>
          </cell>
          <cell r="AZ2">
            <v>-0.401681661606</v>
          </cell>
          <cell r="BA2">
            <v>-0.40738984942399997</v>
          </cell>
          <cell r="BB2">
            <v>-0.40502399206200002</v>
          </cell>
          <cell r="BC2">
            <v>-0.40351980924600001</v>
          </cell>
          <cell r="BD2">
            <v>-0.406386733055</v>
          </cell>
          <cell r="BE2">
            <v>-0.41045683622399998</v>
          </cell>
          <cell r="BF2">
            <v>-0.414576470852</v>
          </cell>
          <cell r="BG2">
            <v>-0.40175986289999999</v>
          </cell>
          <cell r="BH2">
            <v>-0.414122343063</v>
          </cell>
          <cell r="BI2">
            <v>-0.42354100942599998</v>
          </cell>
          <cell r="BJ2">
            <v>-0.41516011953400001</v>
          </cell>
          <cell r="BK2">
            <v>-0.41724574565900002</v>
          </cell>
          <cell r="BL2">
            <v>-0.41963958740200002</v>
          </cell>
          <cell r="BM2">
            <v>-0.404233515263</v>
          </cell>
          <cell r="BN2">
            <v>-0.43116688728300001</v>
          </cell>
          <cell r="BO2">
            <v>-0.409822583199</v>
          </cell>
          <cell r="BP2">
            <v>-0.41309273243</v>
          </cell>
          <cell r="BQ2">
            <v>-0.40038424730299998</v>
          </cell>
          <cell r="BR2">
            <v>-0.41119119524999997</v>
          </cell>
          <cell r="BS2">
            <v>-0.40400385856600002</v>
          </cell>
          <cell r="BT2">
            <v>-0.39825654029800001</v>
          </cell>
          <cell r="BU2">
            <v>-0.42063927650499999</v>
          </cell>
          <cell r="BV2">
            <v>-0.411735832691</v>
          </cell>
          <cell r="BW2">
            <v>-0.40282443165800003</v>
          </cell>
          <cell r="BX2">
            <v>-0.40513947606099998</v>
          </cell>
          <cell r="BY2">
            <v>-0.40831029415100001</v>
          </cell>
          <cell r="BZ2">
            <v>-0.41110596060799998</v>
          </cell>
          <cell r="CA2">
            <v>-0.41460716724399999</v>
          </cell>
          <cell r="CB2">
            <v>-0.42133289575600003</v>
          </cell>
          <cell r="CC2">
            <v>-0.41942381858799999</v>
          </cell>
          <cell r="CD2">
            <v>-0.41329556703600001</v>
          </cell>
          <cell r="CE2">
            <v>-0.41030597686800002</v>
          </cell>
          <cell r="CF2">
            <v>-0.41493290662799998</v>
          </cell>
          <cell r="CG2">
            <v>-0.39790707826600002</v>
          </cell>
          <cell r="CH2">
            <v>-0.415889799595</v>
          </cell>
          <cell r="CI2">
            <v>-0.41531807184199998</v>
          </cell>
          <cell r="CJ2">
            <v>-0.40966111421599999</v>
          </cell>
          <cell r="CK2">
            <v>-0.41513013839700003</v>
          </cell>
          <cell r="CL2">
            <v>-0.41755720972999999</v>
          </cell>
          <cell r="CM2">
            <v>-0.392230272293</v>
          </cell>
          <cell r="CN2">
            <v>-0.41184222698200001</v>
          </cell>
          <cell r="CO2">
            <v>-0.41407665610299998</v>
          </cell>
          <cell r="CP2">
            <v>-0.41400298476199998</v>
          </cell>
          <cell r="CQ2">
            <v>-0.40630558133099998</v>
          </cell>
          <cell r="CR2">
            <v>-0.41815167665500003</v>
          </cell>
          <cell r="CS2">
            <v>-0.40966925025000001</v>
          </cell>
          <cell r="CT2">
            <v>-0.41277754306800002</v>
          </cell>
          <cell r="CU2">
            <v>-0.396659046412</v>
          </cell>
          <cell r="CV2">
            <v>-0.39583230018600002</v>
          </cell>
          <cell r="CW2">
            <v>-0.41698986291899998</v>
          </cell>
          <cell r="CX2">
            <v>-0.40697509050399999</v>
          </cell>
          <cell r="CY2">
            <v>-0.41206416487699998</v>
          </cell>
          <cell r="CZ2">
            <v>-0.39972862601300002</v>
          </cell>
          <cell r="DA2">
            <v>-0.41021507978400001</v>
          </cell>
          <cell r="DB2">
            <v>-0.401213556528</v>
          </cell>
          <cell r="DC2">
            <v>-0.40885680913900002</v>
          </cell>
          <cell r="DD2">
            <v>-0.42920917272600001</v>
          </cell>
          <cell r="DE2">
            <v>-0.41702094674099999</v>
          </cell>
          <cell r="DF2">
            <v>-0.40004819631600003</v>
          </cell>
          <cell r="DG2">
            <v>-0.39821797609300003</v>
          </cell>
          <cell r="DH2">
            <v>-0.41763782501199997</v>
          </cell>
          <cell r="DI2">
            <v>-0.421006441116</v>
          </cell>
          <cell r="DJ2">
            <v>-0.41460943222000002</v>
          </cell>
          <cell r="DK2">
            <v>-0.396397799253</v>
          </cell>
          <cell r="DL2">
            <v>-0.40038177371</v>
          </cell>
          <cell r="DM2">
            <v>-0.39854714274399999</v>
          </cell>
          <cell r="DN2">
            <v>-0.40778046846400001</v>
          </cell>
          <cell r="DO2">
            <v>-0.39210793376000003</v>
          </cell>
          <cell r="DP2">
            <v>-0.39636099338500003</v>
          </cell>
          <cell r="DQ2">
            <v>-0.40612158179300001</v>
          </cell>
          <cell r="DR2">
            <v>-0.41258230805399998</v>
          </cell>
          <cell r="DS2">
            <v>-0.40506669879000001</v>
          </cell>
          <cell r="DT2">
            <v>-0.41169145703299997</v>
          </cell>
          <cell r="DU2">
            <v>-0.40646567940700001</v>
          </cell>
          <cell r="DV2">
            <v>-0.41855314374000002</v>
          </cell>
          <cell r="DW2">
            <v>-0.416099101305</v>
          </cell>
          <cell r="DX2">
            <v>-0.39386874437300001</v>
          </cell>
          <cell r="DY2">
            <v>-0.41037833690600001</v>
          </cell>
          <cell r="DZ2">
            <v>-0.40368539094900002</v>
          </cell>
          <cell r="EA2">
            <v>-0.41197419166600002</v>
          </cell>
          <cell r="EB2">
            <v>-0.403634727001</v>
          </cell>
          <cell r="EC2">
            <v>-0.41660270094899998</v>
          </cell>
          <cell r="ED2">
            <v>-0.41261011362099997</v>
          </cell>
          <cell r="EE2">
            <v>-0.41334718465800002</v>
          </cell>
          <cell r="EF2">
            <v>-0.41705530881899999</v>
          </cell>
          <cell r="EG2">
            <v>-0.42228907346700001</v>
          </cell>
          <cell r="EH2">
            <v>-0.41340917348900003</v>
          </cell>
          <cell r="EI2">
            <v>-0.40309491753600002</v>
          </cell>
          <cell r="EJ2">
            <v>-0.41186761856100002</v>
          </cell>
          <cell r="EK2">
            <v>-0.40608286857600001</v>
          </cell>
          <cell r="EL2">
            <v>-0.42083606123900003</v>
          </cell>
          <cell r="EM2">
            <v>-0.40861105918899998</v>
          </cell>
          <cell r="EN2">
            <v>-0.413899421692</v>
          </cell>
          <cell r="EO2">
            <v>-0.41970014572100001</v>
          </cell>
          <cell r="EP2">
            <v>-0.41797530651100001</v>
          </cell>
          <cell r="EQ2">
            <v>-0.39016535878199998</v>
          </cell>
          <cell r="ER2">
            <v>-0.415301680565</v>
          </cell>
          <cell r="ES2">
            <v>-0.41709485650099998</v>
          </cell>
          <cell r="ET2">
            <v>-0.41622489690800002</v>
          </cell>
          <cell r="EU2">
            <v>-0.41587418317800001</v>
          </cell>
          <cell r="EV2">
            <v>-0.41301727294899998</v>
          </cell>
          <cell r="EW2">
            <v>-0.40504497289699998</v>
          </cell>
          <cell r="EX2">
            <v>-0.400240987539</v>
          </cell>
          <cell r="EY2">
            <v>-0.39308297634099998</v>
          </cell>
          <cell r="EZ2">
            <v>-0.40859246253999998</v>
          </cell>
          <cell r="FA2">
            <v>-0.41888290643699999</v>
          </cell>
          <cell r="FB2">
            <v>-0.41136348247499999</v>
          </cell>
          <cell r="FC2">
            <v>-0.41209089756</v>
          </cell>
          <cell r="FD2">
            <v>-0.41616624593700002</v>
          </cell>
          <cell r="FE2">
            <v>-0.40159344673199998</v>
          </cell>
          <cell r="FF2">
            <v>-0.42429560422899998</v>
          </cell>
          <cell r="FG2">
            <v>-0.40964987873999997</v>
          </cell>
          <cell r="FH2">
            <v>-0.41243690252300003</v>
          </cell>
          <cell r="FI2">
            <v>-0.401570856571</v>
          </cell>
          <cell r="FJ2">
            <v>-0.41408172249800002</v>
          </cell>
          <cell r="FK2">
            <v>-0.396639585495</v>
          </cell>
          <cell r="FL2">
            <v>-0.407451629639</v>
          </cell>
          <cell r="FM2">
            <v>-0.38519990444199997</v>
          </cell>
          <cell r="FN2">
            <v>-0.40189772844299998</v>
          </cell>
          <cell r="FO2">
            <v>-0.40189146995500002</v>
          </cell>
          <cell r="FP2">
            <v>-0.404606997967</v>
          </cell>
          <cell r="FQ2">
            <v>-0.39935812354099998</v>
          </cell>
          <cell r="FR2">
            <v>-0.40505042672199998</v>
          </cell>
          <cell r="FS2">
            <v>-0.40691900253300001</v>
          </cell>
          <cell r="FT2">
            <v>-0.40953177213699998</v>
          </cell>
          <cell r="FU2">
            <v>-0.40431272983599997</v>
          </cell>
          <cell r="FV2">
            <v>-0.41672331094699999</v>
          </cell>
          <cell r="FW2">
            <v>-0.40720832347899999</v>
          </cell>
          <cell r="FX2">
            <v>-0.40271961689000002</v>
          </cell>
          <cell r="FY2">
            <v>-0.41229683160800001</v>
          </cell>
          <cell r="FZ2">
            <v>-0.40800768136999999</v>
          </cell>
          <cell r="GA2">
            <v>-0.40730613470100002</v>
          </cell>
          <cell r="GB2">
            <v>-0.41059437394100001</v>
          </cell>
          <cell r="GC2">
            <v>-0.40985324978799997</v>
          </cell>
          <cell r="GD2">
            <v>-0.40413707494700002</v>
          </cell>
          <cell r="GE2">
            <v>-0.40705770254099999</v>
          </cell>
          <cell r="GF2">
            <v>-0.41524666547799999</v>
          </cell>
          <cell r="GG2">
            <v>-0.40793216228500001</v>
          </cell>
          <cell r="GH2">
            <v>-0.43132740259199998</v>
          </cell>
          <cell r="GI2">
            <v>-0.43107780814199997</v>
          </cell>
          <cell r="GJ2">
            <v>-0.41204732656499998</v>
          </cell>
          <cell r="GK2">
            <v>-0.41215625405299999</v>
          </cell>
          <cell r="GL2">
            <v>-0.407895445824</v>
          </cell>
          <cell r="GM2">
            <v>-0.40707841515499998</v>
          </cell>
          <cell r="GN2">
            <v>-0.41449773311600002</v>
          </cell>
          <cell r="GO2">
            <v>-0.41682308912299998</v>
          </cell>
          <cell r="GP2">
            <v>-0.402489513159</v>
          </cell>
          <cell r="GQ2">
            <v>-0.42517769336700001</v>
          </cell>
          <cell r="GR2">
            <v>-0.41499614715599997</v>
          </cell>
          <cell r="GS2">
            <v>-0.414935827255</v>
          </cell>
          <cell r="GT2">
            <v>-0.40839278697999998</v>
          </cell>
          <cell r="GU2">
            <v>-0.419957190752</v>
          </cell>
          <cell r="GV2">
            <v>-0.42206430435199999</v>
          </cell>
          <cell r="GW2">
            <v>-0.42184320092200001</v>
          </cell>
          <cell r="GX2">
            <v>-0.42334824800499998</v>
          </cell>
          <cell r="GY2">
            <v>-0.42511954903600002</v>
          </cell>
          <cell r="GZ2">
            <v>-0.41463714837999999</v>
          </cell>
          <cell r="HA2">
            <v>-0.39928153157200003</v>
          </cell>
          <cell r="HB2">
            <v>-0.41562613844899998</v>
          </cell>
          <cell r="HC2">
            <v>-0.417066037655</v>
          </cell>
          <cell r="HD2">
            <v>-0.41925907135000001</v>
          </cell>
          <cell r="HE2">
            <v>-0.40180581808100002</v>
          </cell>
          <cell r="HF2">
            <v>-0.43088355660400002</v>
          </cell>
          <cell r="HG2">
            <v>-0.42190337181100002</v>
          </cell>
          <cell r="HH2">
            <v>-0.403544217348</v>
          </cell>
          <cell r="HI2">
            <v>-0.414934068918</v>
          </cell>
          <cell r="HJ2">
            <v>-0.41324299573899997</v>
          </cell>
          <cell r="HK2">
            <v>-0.41392356157299998</v>
          </cell>
          <cell r="HL2">
            <v>-0.420165836811</v>
          </cell>
          <cell r="HM2">
            <v>-0.410321563482</v>
          </cell>
          <cell r="HN2">
            <v>-0.41238567233099999</v>
          </cell>
          <cell r="HO2">
            <v>-0.40921783447299998</v>
          </cell>
          <cell r="HP2">
            <v>-0.42275848984699999</v>
          </cell>
          <cell r="HQ2">
            <v>-0.41132992505999999</v>
          </cell>
          <cell r="HR2">
            <v>-0.40765064954800001</v>
          </cell>
          <cell r="HS2">
            <v>-0.42436531186100002</v>
          </cell>
          <cell r="HT2">
            <v>-0.41763520240800001</v>
          </cell>
          <cell r="HU2">
            <v>-0.41203856468200001</v>
          </cell>
          <cell r="HV2">
            <v>-0.40591949224500001</v>
          </cell>
          <cell r="HW2">
            <v>-0.41406720876699998</v>
          </cell>
          <cell r="HX2">
            <v>-0.40754687786100002</v>
          </cell>
          <cell r="HY2">
            <v>-0.40972918271999997</v>
          </cell>
          <cell r="HZ2">
            <v>-0.41429027915</v>
          </cell>
          <cell r="IA2">
            <v>-0.41235020756700003</v>
          </cell>
          <cell r="IB2">
            <v>-0.41488891839999997</v>
          </cell>
          <cell r="IC2">
            <v>-0.39545309543599999</v>
          </cell>
          <cell r="ID2">
            <v>-0.40082252025600001</v>
          </cell>
          <cell r="IE2">
            <v>-0.41188055276899999</v>
          </cell>
          <cell r="IF2">
            <v>-0.40943720936799999</v>
          </cell>
          <cell r="IG2">
            <v>-0.41526228189499997</v>
          </cell>
          <cell r="IH2">
            <v>-0.41428875923199998</v>
          </cell>
          <cell r="II2">
            <v>-0.39933726191500002</v>
          </cell>
          <cell r="IJ2">
            <v>-0.43518880009700001</v>
          </cell>
          <cell r="IK2">
            <v>-0.40408682823199998</v>
          </cell>
          <cell r="IL2">
            <v>-0.41133564710600001</v>
          </cell>
          <cell r="IM2">
            <v>-0.40471798181500002</v>
          </cell>
          <cell r="IN2">
            <v>-0.413408696651</v>
          </cell>
          <cell r="IO2">
            <v>-0.405082911253</v>
          </cell>
          <cell r="IP2">
            <v>-0.42071133851999998</v>
          </cell>
          <cell r="IQ2">
            <v>-0.42310190200800002</v>
          </cell>
          <cell r="IR2">
            <v>-0.40850225090999998</v>
          </cell>
          <cell r="IS2">
            <v>1.02469427511E-2</v>
          </cell>
          <cell r="IT2">
            <v>-39.865768432599999</v>
          </cell>
        </row>
        <row r="3">
          <cell r="A3" t="str">
            <v>SNP_CN_4327376_G98C_A33G_ethA</v>
          </cell>
          <cell r="B3">
            <v>-0.42505261302000003</v>
          </cell>
          <cell r="C3">
            <v>-0.42076098918900001</v>
          </cell>
          <cell r="D3">
            <v>-0.43356749415399998</v>
          </cell>
          <cell r="E3">
            <v>-0.458862245083</v>
          </cell>
          <cell r="F3">
            <v>-0.45578247308699998</v>
          </cell>
          <cell r="G3">
            <v>-0.47409695386900003</v>
          </cell>
          <cell r="H3">
            <v>-0.45261645317100002</v>
          </cell>
          <cell r="I3">
            <v>-0.47700163722</v>
          </cell>
          <cell r="J3">
            <v>-0.48381295800200003</v>
          </cell>
          <cell r="K3">
            <v>-0.48270109295800001</v>
          </cell>
          <cell r="L3">
            <v>-0.46529150009199999</v>
          </cell>
          <cell r="M3">
            <v>-0.47720086574600001</v>
          </cell>
          <cell r="N3">
            <v>-0.46404054760899999</v>
          </cell>
          <cell r="O3">
            <v>-0.455688238144</v>
          </cell>
          <cell r="P3">
            <v>-0.46454489231099999</v>
          </cell>
          <cell r="Q3">
            <v>-0.48637726903</v>
          </cell>
          <cell r="R3">
            <v>-0.49612721800800003</v>
          </cell>
          <cell r="S3">
            <v>-0.47115781903300002</v>
          </cell>
          <cell r="T3">
            <v>-0.45927476882899998</v>
          </cell>
          <cell r="U3">
            <v>-0.48008099198300003</v>
          </cell>
          <cell r="V3">
            <v>-0.491513550282</v>
          </cell>
          <cell r="W3">
            <v>-0.47112122178100002</v>
          </cell>
          <cell r="X3">
            <v>-0.50303030014000005</v>
          </cell>
          <cell r="Y3">
            <v>-0.47703662514700002</v>
          </cell>
          <cell r="Z3">
            <v>-0.48535445332499999</v>
          </cell>
          <cell r="AA3">
            <v>-0.47051325440399999</v>
          </cell>
          <cell r="AB3">
            <v>-0.46778607368500003</v>
          </cell>
          <cell r="AC3">
            <v>-0.48412907123600002</v>
          </cell>
          <cell r="AD3">
            <v>-0.472205519676</v>
          </cell>
          <cell r="AE3">
            <v>-0.489411860704</v>
          </cell>
          <cell r="AF3">
            <v>-0.47020417451899998</v>
          </cell>
          <cell r="AG3">
            <v>-0.47705999016799999</v>
          </cell>
          <cell r="AH3">
            <v>-0.48366418480899998</v>
          </cell>
          <cell r="AI3">
            <v>-0.47900426387799999</v>
          </cell>
          <cell r="AJ3">
            <v>-0.47020030021699999</v>
          </cell>
          <cell r="AK3">
            <v>-0.48218268156100003</v>
          </cell>
          <cell r="AL3">
            <v>-0.49406385421799998</v>
          </cell>
          <cell r="AM3">
            <v>-0.458510696888</v>
          </cell>
          <cell r="AN3">
            <v>-0.47805976867700001</v>
          </cell>
          <cell r="AO3">
            <v>-0.48090499639500001</v>
          </cell>
          <cell r="AP3">
            <v>-0.48888549208600002</v>
          </cell>
          <cell r="AQ3">
            <v>-0.49153417348900003</v>
          </cell>
          <cell r="AR3">
            <v>-0.49486356973599999</v>
          </cell>
          <cell r="AS3">
            <v>-0.47561252117199998</v>
          </cell>
          <cell r="AT3">
            <v>-0.47364038228999999</v>
          </cell>
          <cell r="AU3">
            <v>-0.49795916676500002</v>
          </cell>
          <cell r="AV3">
            <v>-0.47637486457799999</v>
          </cell>
          <cell r="AW3">
            <v>-0.48512235283900002</v>
          </cell>
          <cell r="AX3">
            <v>-0.48227590322500002</v>
          </cell>
          <cell r="AY3">
            <v>-0.49029612541200002</v>
          </cell>
          <cell r="AZ3">
            <v>-0.48496901989000002</v>
          </cell>
          <cell r="BA3">
            <v>-0.48476719856299999</v>
          </cell>
          <cell r="BB3">
            <v>-0.485588312149</v>
          </cell>
          <cell r="BC3">
            <v>-0.481195837259</v>
          </cell>
          <cell r="BD3">
            <v>-0.48680990934399998</v>
          </cell>
          <cell r="BE3">
            <v>-0.49139478802699998</v>
          </cell>
          <cell r="BF3">
            <v>-0.48841750621800001</v>
          </cell>
          <cell r="BG3">
            <v>-0.47914367914200001</v>
          </cell>
          <cell r="BH3">
            <v>-0.489363580942</v>
          </cell>
          <cell r="BI3">
            <v>-0.49284318089500001</v>
          </cell>
          <cell r="BJ3">
            <v>-0.48472920060199998</v>
          </cell>
          <cell r="BK3">
            <v>-0.49230054020899999</v>
          </cell>
          <cell r="BL3">
            <v>-0.48511642217599998</v>
          </cell>
          <cell r="BM3">
            <v>-0.475412428379</v>
          </cell>
          <cell r="BN3">
            <v>-0.50521081686000002</v>
          </cell>
          <cell r="BO3">
            <v>-0.47894924879099998</v>
          </cell>
          <cell r="BP3">
            <v>-0.491823405027</v>
          </cell>
          <cell r="BQ3">
            <v>-0.46985420584699999</v>
          </cell>
          <cell r="BR3">
            <v>-0.48233702778799997</v>
          </cell>
          <cell r="BS3">
            <v>-0.48452216386800001</v>
          </cell>
          <cell r="BT3">
            <v>-0.47980111837400002</v>
          </cell>
          <cell r="BU3">
            <v>-0.505796015263</v>
          </cell>
          <cell r="BV3">
            <v>-0.49307763576500002</v>
          </cell>
          <cell r="BW3">
            <v>-0.48055529594399998</v>
          </cell>
          <cell r="BX3">
            <v>-0.48318490386000001</v>
          </cell>
          <cell r="BY3">
            <v>-0.49052691459699999</v>
          </cell>
          <cell r="BZ3">
            <v>-0.50155484676399997</v>
          </cell>
          <cell r="CA3">
            <v>-0.49821263551700001</v>
          </cell>
          <cell r="CB3">
            <v>-0.49714547395699998</v>
          </cell>
          <cell r="CC3">
            <v>-0.496044814587</v>
          </cell>
          <cell r="CD3">
            <v>-0.48390418291100001</v>
          </cell>
          <cell r="CE3">
            <v>-0.48473674058900001</v>
          </cell>
          <cell r="CF3">
            <v>-0.48638892173800002</v>
          </cell>
          <cell r="CG3">
            <v>-0.47519630193700002</v>
          </cell>
          <cell r="CH3">
            <v>-0.49482738971700002</v>
          </cell>
          <cell r="CI3">
            <v>-0.49158960580799999</v>
          </cell>
          <cell r="CJ3">
            <v>-0.48912087082900002</v>
          </cell>
          <cell r="CK3">
            <v>-0.48927024006800002</v>
          </cell>
          <cell r="CL3">
            <v>-0.49023932218600003</v>
          </cell>
          <cell r="CM3">
            <v>-0.46558457612999998</v>
          </cell>
          <cell r="CN3">
            <v>-0.48332405090300001</v>
          </cell>
          <cell r="CO3">
            <v>-0.48882043361700001</v>
          </cell>
          <cell r="CP3">
            <v>-0.48492199182500001</v>
          </cell>
          <cell r="CQ3">
            <v>-0.48164683580399997</v>
          </cell>
          <cell r="CR3">
            <v>-0.48644027113900001</v>
          </cell>
          <cell r="CS3">
            <v>-0.48008695244799998</v>
          </cell>
          <cell r="CT3">
            <v>-0.48152902722399998</v>
          </cell>
          <cell r="CU3">
            <v>-0.45813888311399997</v>
          </cell>
          <cell r="CV3">
            <v>-0.46442022919699999</v>
          </cell>
          <cell r="CW3">
            <v>-0.487822830677</v>
          </cell>
          <cell r="CX3">
            <v>-0.47989565134000001</v>
          </cell>
          <cell r="CY3">
            <v>-0.48289626836799998</v>
          </cell>
          <cell r="CZ3">
            <v>-0.46979945898100001</v>
          </cell>
          <cell r="DA3">
            <v>-0.481065034866</v>
          </cell>
          <cell r="DB3">
            <v>-0.46737927198399998</v>
          </cell>
          <cell r="DC3">
            <v>-0.48520225286500002</v>
          </cell>
          <cell r="DD3">
            <v>-0.50316613912599994</v>
          </cell>
          <cell r="DE3">
            <v>-0.49103587865800002</v>
          </cell>
          <cell r="DF3">
            <v>-0.46339744329499999</v>
          </cell>
          <cell r="DG3">
            <v>-0.47524774074600001</v>
          </cell>
          <cell r="DH3">
            <v>-0.48859822750100002</v>
          </cell>
          <cell r="DI3">
            <v>-0.49088025093100002</v>
          </cell>
          <cell r="DJ3">
            <v>-0.485796540976</v>
          </cell>
          <cell r="DK3">
            <v>-0.46596723794900002</v>
          </cell>
          <cell r="DL3">
            <v>-0.46899005770699997</v>
          </cell>
          <cell r="DM3">
            <v>-0.47722783684699999</v>
          </cell>
          <cell r="DN3">
            <v>-0.48624253273000001</v>
          </cell>
          <cell r="DO3">
            <v>-0.46914100647000001</v>
          </cell>
          <cell r="DP3">
            <v>-0.472257018089</v>
          </cell>
          <cell r="DQ3">
            <v>-0.47863012552299999</v>
          </cell>
          <cell r="DR3">
            <v>-0.48620656132700002</v>
          </cell>
          <cell r="DS3">
            <v>-0.47755691409099998</v>
          </cell>
          <cell r="DT3">
            <v>-0.483775377274</v>
          </cell>
          <cell r="DU3">
            <v>-0.48138409853000003</v>
          </cell>
          <cell r="DV3">
            <v>-0.495919287205</v>
          </cell>
          <cell r="DW3">
            <v>-0.486172437668</v>
          </cell>
          <cell r="DX3">
            <v>-0.467795133591</v>
          </cell>
          <cell r="DY3">
            <v>-0.48655059933700001</v>
          </cell>
          <cell r="DZ3">
            <v>-0.47840267419799998</v>
          </cell>
          <cell r="EA3">
            <v>-0.49467581510500003</v>
          </cell>
          <cell r="EB3">
            <v>-0.48232209682499999</v>
          </cell>
          <cell r="EC3">
            <v>-0.49343526363399998</v>
          </cell>
          <cell r="ED3">
            <v>-0.48956912755999998</v>
          </cell>
          <cell r="EE3">
            <v>-0.49063834548000002</v>
          </cell>
          <cell r="EF3">
            <v>-0.49704277515400003</v>
          </cell>
          <cell r="EG3">
            <v>-0.49456036090900002</v>
          </cell>
          <cell r="EH3">
            <v>-0.49438226222999998</v>
          </cell>
          <cell r="EI3">
            <v>-0.47691947221800002</v>
          </cell>
          <cell r="EJ3">
            <v>-0.48401308059699999</v>
          </cell>
          <cell r="EK3">
            <v>-0.47716915607499999</v>
          </cell>
          <cell r="EL3">
            <v>-0.49541544914199998</v>
          </cell>
          <cell r="EM3">
            <v>-0.48112601041800002</v>
          </cell>
          <cell r="EN3">
            <v>-0.48905974626499998</v>
          </cell>
          <cell r="EO3">
            <v>-0.497680306435</v>
          </cell>
          <cell r="EP3">
            <v>-0.49462485313400001</v>
          </cell>
          <cell r="EQ3">
            <v>-0.46137624979000003</v>
          </cell>
          <cell r="ER3">
            <v>-0.49141240119899998</v>
          </cell>
          <cell r="ES3">
            <v>-0.49347662925699998</v>
          </cell>
          <cell r="ET3">
            <v>-0.487170696259</v>
          </cell>
          <cell r="EU3">
            <v>-0.49744340777399998</v>
          </cell>
          <cell r="EV3">
            <v>-0.48789596557600001</v>
          </cell>
          <cell r="EW3">
            <v>-0.47236195206600001</v>
          </cell>
          <cell r="EX3">
            <v>-0.47082668542900002</v>
          </cell>
          <cell r="EY3">
            <v>-0.46248900890400002</v>
          </cell>
          <cell r="EZ3">
            <v>-0.48071730136899998</v>
          </cell>
          <cell r="FA3">
            <v>-0.49061280488999998</v>
          </cell>
          <cell r="FB3">
            <v>-0.48577880859400002</v>
          </cell>
          <cell r="FC3">
            <v>-0.48449206352200003</v>
          </cell>
          <cell r="FD3">
            <v>-0.487108528614</v>
          </cell>
          <cell r="FE3">
            <v>-0.47608003020299999</v>
          </cell>
          <cell r="FF3">
            <v>-0.50184261798899998</v>
          </cell>
          <cell r="FG3">
            <v>-0.48610165715199999</v>
          </cell>
          <cell r="FH3">
            <v>-0.48187521100000003</v>
          </cell>
          <cell r="FI3">
            <v>-0.47103071212800002</v>
          </cell>
          <cell r="FJ3">
            <v>-0.49074327945700003</v>
          </cell>
          <cell r="FK3">
            <v>-0.47095346450800002</v>
          </cell>
          <cell r="FL3">
            <v>-0.47967863082899997</v>
          </cell>
          <cell r="FM3">
            <v>-0.45809689164200001</v>
          </cell>
          <cell r="FN3">
            <v>-0.48356914520299998</v>
          </cell>
          <cell r="FO3">
            <v>-0.48203933239000002</v>
          </cell>
          <cell r="FP3">
            <v>-0.49202576279600002</v>
          </cell>
          <cell r="FQ3">
            <v>-0.48042976856199998</v>
          </cell>
          <cell r="FR3">
            <v>-0.48233574628800002</v>
          </cell>
          <cell r="FS3">
            <v>-0.47889980673799998</v>
          </cell>
          <cell r="FT3">
            <v>-0.48852241039299998</v>
          </cell>
          <cell r="FU3">
            <v>-0.48591649532300002</v>
          </cell>
          <cell r="FV3">
            <v>-0.49638336896899998</v>
          </cell>
          <cell r="FW3">
            <v>-0.49367105960800001</v>
          </cell>
          <cell r="FX3">
            <v>-0.48158872127500002</v>
          </cell>
          <cell r="FY3">
            <v>-0.49165219068499999</v>
          </cell>
          <cell r="FZ3">
            <v>-0.48567521572099998</v>
          </cell>
          <cell r="GA3">
            <v>-0.48157769441600001</v>
          </cell>
          <cell r="GB3">
            <v>-0.48636940121700001</v>
          </cell>
          <cell r="GC3">
            <v>-0.48776882886900003</v>
          </cell>
          <cell r="GD3">
            <v>-0.47280234098399998</v>
          </cell>
          <cell r="GE3">
            <v>-0.48471373319599997</v>
          </cell>
          <cell r="GF3">
            <v>-0.491139143705</v>
          </cell>
          <cell r="GG3">
            <v>-0.49166804552100002</v>
          </cell>
          <cell r="GH3">
            <v>-0.50816452503200005</v>
          </cell>
          <cell r="GI3">
            <v>-0.51020044088399996</v>
          </cell>
          <cell r="GJ3">
            <v>-0.48863077163700003</v>
          </cell>
          <cell r="GK3">
            <v>-0.490349411964</v>
          </cell>
          <cell r="GL3">
            <v>-0.481279790401</v>
          </cell>
          <cell r="GM3">
            <v>-0.48143893480299998</v>
          </cell>
          <cell r="GN3">
            <v>-0.49171668291100001</v>
          </cell>
          <cell r="GO3">
            <v>-0.497917175293</v>
          </cell>
          <cell r="GP3">
            <v>-0.48194581270199999</v>
          </cell>
          <cell r="GQ3">
            <v>-0.496868699789</v>
          </cell>
          <cell r="GR3">
            <v>-0.48685619234999999</v>
          </cell>
          <cell r="GS3">
            <v>-0.49121963977799998</v>
          </cell>
          <cell r="GT3">
            <v>-0.481582522392</v>
          </cell>
          <cell r="GU3">
            <v>-0.496578931808</v>
          </cell>
          <cell r="GV3">
            <v>-0.48791003227200003</v>
          </cell>
          <cell r="GW3">
            <v>-0.49234408140199998</v>
          </cell>
          <cell r="GX3">
            <v>-0.49797338247299999</v>
          </cell>
          <cell r="GY3">
            <v>-0.50691121816600004</v>
          </cell>
          <cell r="GZ3">
            <v>-0.49277481436699999</v>
          </cell>
          <cell r="HA3">
            <v>-0.47236284613599999</v>
          </cell>
          <cell r="HB3">
            <v>-0.48423746228199999</v>
          </cell>
          <cell r="HC3">
            <v>-0.48626199364700001</v>
          </cell>
          <cell r="HD3">
            <v>-0.498509943485</v>
          </cell>
          <cell r="HE3">
            <v>-0.47777003049900002</v>
          </cell>
          <cell r="HF3">
            <v>-0.49927499890299998</v>
          </cell>
          <cell r="HG3">
            <v>-0.49493032693900002</v>
          </cell>
          <cell r="HH3">
            <v>-0.466889202595</v>
          </cell>
          <cell r="HI3">
            <v>-0.48850581049899999</v>
          </cell>
          <cell r="HJ3">
            <v>-0.48043230176000001</v>
          </cell>
          <cell r="HK3">
            <v>-0.47965872287799999</v>
          </cell>
          <cell r="HL3">
            <v>-0.48971286416100002</v>
          </cell>
          <cell r="HM3">
            <v>-0.48143559694299998</v>
          </cell>
          <cell r="HN3">
            <v>-0.47775039076800002</v>
          </cell>
          <cell r="HO3">
            <v>-0.48664706945399999</v>
          </cell>
          <cell r="HP3">
            <v>-0.50037324428600005</v>
          </cell>
          <cell r="HQ3">
            <v>-0.481504678726</v>
          </cell>
          <cell r="HR3">
            <v>-0.47957289218900001</v>
          </cell>
          <cell r="HS3">
            <v>-0.49619865417499998</v>
          </cell>
          <cell r="HT3">
            <v>-0.50036317110100004</v>
          </cell>
          <cell r="HU3">
            <v>-0.48427104949999999</v>
          </cell>
          <cell r="HV3">
            <v>-0.48596990108499999</v>
          </cell>
          <cell r="HW3">
            <v>-0.49955707788499998</v>
          </cell>
          <cell r="HX3">
            <v>-0.48920369148300002</v>
          </cell>
          <cell r="HY3">
            <v>-0.49383038282399999</v>
          </cell>
          <cell r="HZ3">
            <v>-0.495311111212</v>
          </cell>
          <cell r="IA3">
            <v>-0.48847776651399999</v>
          </cell>
          <cell r="IB3">
            <v>-0.49538132548300001</v>
          </cell>
          <cell r="IC3">
            <v>-0.47648409008999998</v>
          </cell>
          <cell r="ID3">
            <v>-0.47261288762100001</v>
          </cell>
          <cell r="IE3">
            <v>-0.48945134878199997</v>
          </cell>
          <cell r="IF3">
            <v>-0.48632991313899998</v>
          </cell>
          <cell r="IG3">
            <v>-0.49624979495999999</v>
          </cell>
          <cell r="IH3">
            <v>-0.49118763208400001</v>
          </cell>
          <cell r="II3">
            <v>-0.472171187401</v>
          </cell>
          <cell r="IJ3">
            <v>-0.51402366161299995</v>
          </cell>
          <cell r="IK3">
            <v>-0.47930893301999999</v>
          </cell>
          <cell r="IL3">
            <v>-0.48311066627499999</v>
          </cell>
          <cell r="IM3">
            <v>-0.47635966539399999</v>
          </cell>
          <cell r="IN3">
            <v>-0.48390570282899997</v>
          </cell>
          <cell r="IO3">
            <v>-0.47352463007000001</v>
          </cell>
          <cell r="IP3">
            <v>-0.497240185738</v>
          </cell>
          <cell r="IQ3">
            <v>-0.48713982105300002</v>
          </cell>
          <cell r="IR3">
            <v>-0.48343554139099998</v>
          </cell>
          <cell r="IS3">
            <v>1.23794171959E-2</v>
          </cell>
          <cell r="IT3">
            <v>-39.051559448200003</v>
          </cell>
        </row>
        <row r="4">
          <cell r="A4" t="str">
            <v>SNP_CN_4326327_T1147G_T383P_ethA</v>
          </cell>
          <cell r="B4">
            <v>-0.37273359298699998</v>
          </cell>
          <cell r="C4">
            <v>-0.34671407937999998</v>
          </cell>
          <cell r="D4">
            <v>-0.34593608975399998</v>
          </cell>
          <cell r="E4">
            <v>-0.358222514391</v>
          </cell>
          <cell r="F4">
            <v>-0.34979915618899998</v>
          </cell>
          <cell r="G4">
            <v>-0.37542688846599997</v>
          </cell>
          <cell r="H4">
            <v>-0.35780802369100001</v>
          </cell>
          <cell r="I4">
            <v>-0.36237213015600001</v>
          </cell>
          <cell r="J4">
            <v>-0.37017914652799999</v>
          </cell>
          <cell r="K4">
            <v>-0.36905357241600001</v>
          </cell>
          <cell r="L4">
            <v>-0.358640640974</v>
          </cell>
          <cell r="M4">
            <v>-0.353341758251</v>
          </cell>
          <cell r="N4">
            <v>-0.35810172557800002</v>
          </cell>
          <cell r="O4">
            <v>-0.35011816024800002</v>
          </cell>
          <cell r="P4">
            <v>-0.357945293188</v>
          </cell>
          <cell r="Q4">
            <v>-0.37858003377900001</v>
          </cell>
          <cell r="R4">
            <v>-0.387770801783</v>
          </cell>
          <cell r="S4">
            <v>-0.371756792068</v>
          </cell>
          <cell r="T4">
            <v>-0.35701206326500001</v>
          </cell>
          <cell r="U4">
            <v>-0.37603986263299999</v>
          </cell>
          <cell r="V4">
            <v>-0.37376514077200002</v>
          </cell>
          <cell r="W4">
            <v>-0.36755889654200002</v>
          </cell>
          <cell r="X4">
            <v>-0.37997815012899999</v>
          </cell>
          <cell r="Y4">
            <v>-0.36556091904600002</v>
          </cell>
          <cell r="Z4">
            <v>-0.371145904064</v>
          </cell>
          <cell r="AA4">
            <v>-0.36234265565899998</v>
          </cell>
          <cell r="AB4">
            <v>-0.36428523063700002</v>
          </cell>
          <cell r="AC4">
            <v>-0.37352943420399998</v>
          </cell>
          <cell r="AD4">
            <v>-0.36618918180499999</v>
          </cell>
          <cell r="AE4">
            <v>-0.38173693418499999</v>
          </cell>
          <cell r="AF4">
            <v>-0.370200365782</v>
          </cell>
          <cell r="AG4">
            <v>-0.37792685627900002</v>
          </cell>
          <cell r="AH4">
            <v>-0.38079401850700001</v>
          </cell>
          <cell r="AI4">
            <v>-0.37087982892999999</v>
          </cell>
          <cell r="AJ4">
            <v>-0.36115479469299999</v>
          </cell>
          <cell r="AK4">
            <v>-0.37369295954699999</v>
          </cell>
          <cell r="AL4">
            <v>-0.38938730955099998</v>
          </cell>
          <cell r="AM4">
            <v>-0.35296520590800001</v>
          </cell>
          <cell r="AN4">
            <v>-0.37238931655899998</v>
          </cell>
          <cell r="AO4">
            <v>-0.375773012638</v>
          </cell>
          <cell r="AP4">
            <v>-0.38136860728299998</v>
          </cell>
          <cell r="AQ4">
            <v>-0.38631701469399998</v>
          </cell>
          <cell r="AR4">
            <v>-0.38037246465699998</v>
          </cell>
          <cell r="AS4">
            <v>-0.37192714214299999</v>
          </cell>
          <cell r="AT4">
            <v>-0.36880338192000001</v>
          </cell>
          <cell r="AU4">
            <v>-0.393247485161</v>
          </cell>
          <cell r="AV4">
            <v>-0.37275052070600001</v>
          </cell>
          <cell r="AW4">
            <v>-0.372049659491</v>
          </cell>
          <cell r="AX4">
            <v>-0.37425392866099999</v>
          </cell>
          <cell r="AY4">
            <v>-0.37765413522699998</v>
          </cell>
          <cell r="AZ4">
            <v>-0.37000328302399998</v>
          </cell>
          <cell r="BA4">
            <v>-0.37653341889399999</v>
          </cell>
          <cell r="BB4">
            <v>-0.37109321355800001</v>
          </cell>
          <cell r="BC4">
            <v>-0.36956387758300002</v>
          </cell>
          <cell r="BD4">
            <v>-0.37235337495800003</v>
          </cell>
          <cell r="BE4">
            <v>-0.37204128503799999</v>
          </cell>
          <cell r="BF4">
            <v>-0.37741762399700002</v>
          </cell>
          <cell r="BG4">
            <v>-0.36594325304000003</v>
          </cell>
          <cell r="BH4">
            <v>-0.37108856439600002</v>
          </cell>
          <cell r="BI4">
            <v>-0.37506496906300002</v>
          </cell>
          <cell r="BJ4">
            <v>-0.36616685986500003</v>
          </cell>
          <cell r="BK4">
            <v>-0.366687834263</v>
          </cell>
          <cell r="BL4">
            <v>-0.374744653702</v>
          </cell>
          <cell r="BM4">
            <v>-0.358071982861</v>
          </cell>
          <cell r="BN4">
            <v>-0.38440921902699998</v>
          </cell>
          <cell r="BO4">
            <v>-0.36565214395500001</v>
          </cell>
          <cell r="BP4">
            <v>-0.36494970321699999</v>
          </cell>
          <cell r="BQ4">
            <v>-0.36178797483399999</v>
          </cell>
          <cell r="BR4">
            <v>-0.37214922904999997</v>
          </cell>
          <cell r="BS4">
            <v>-0.36867699027099998</v>
          </cell>
          <cell r="BT4">
            <v>-0.36448892951</v>
          </cell>
          <cell r="BU4">
            <v>-0.385943323374</v>
          </cell>
          <cell r="BV4">
            <v>-0.38092365860900002</v>
          </cell>
          <cell r="BW4">
            <v>-0.37350690364799999</v>
          </cell>
          <cell r="BX4">
            <v>-0.37717586755799998</v>
          </cell>
          <cell r="BY4">
            <v>-0.376830518246</v>
          </cell>
          <cell r="BZ4">
            <v>-0.37587746977800002</v>
          </cell>
          <cell r="CA4">
            <v>-0.37530586123499998</v>
          </cell>
          <cell r="CB4">
            <v>-0.38257753848999998</v>
          </cell>
          <cell r="CC4">
            <v>-0.382089227438</v>
          </cell>
          <cell r="CD4">
            <v>-0.37888962030399997</v>
          </cell>
          <cell r="CE4">
            <v>-0.37570810317999997</v>
          </cell>
          <cell r="CF4">
            <v>-0.38251525163700001</v>
          </cell>
          <cell r="CG4">
            <v>-0.365121811628</v>
          </cell>
          <cell r="CH4">
            <v>-0.38298928737600002</v>
          </cell>
          <cell r="CI4">
            <v>-0.38501098752000001</v>
          </cell>
          <cell r="CJ4">
            <v>-0.37710076570500001</v>
          </cell>
          <cell r="CK4">
            <v>-0.38684535026599998</v>
          </cell>
          <cell r="CL4">
            <v>-0.38838118314699999</v>
          </cell>
          <cell r="CM4">
            <v>-0.36277452111199998</v>
          </cell>
          <cell r="CN4">
            <v>-0.38417142629599998</v>
          </cell>
          <cell r="CO4">
            <v>-0.38691914081599998</v>
          </cell>
          <cell r="CP4">
            <v>-0.38826292753199998</v>
          </cell>
          <cell r="CQ4">
            <v>-0.38035401701900001</v>
          </cell>
          <cell r="CR4">
            <v>-0.393698215485</v>
          </cell>
          <cell r="CS4">
            <v>-0.384817004204</v>
          </cell>
          <cell r="CT4">
            <v>-0.38765263557399998</v>
          </cell>
          <cell r="CU4">
            <v>-0.37516412138900002</v>
          </cell>
          <cell r="CV4">
            <v>-0.37322148680700001</v>
          </cell>
          <cell r="CW4">
            <v>-0.39170283079099999</v>
          </cell>
          <cell r="CX4">
            <v>-0.386367976665</v>
          </cell>
          <cell r="CY4">
            <v>-0.39330866932899999</v>
          </cell>
          <cell r="CZ4">
            <v>-0.38135296106299998</v>
          </cell>
          <cell r="DA4">
            <v>-0.39077478647199998</v>
          </cell>
          <cell r="DB4">
            <v>-0.38385593891100001</v>
          </cell>
          <cell r="DC4">
            <v>-0.38759589195299998</v>
          </cell>
          <cell r="DD4">
            <v>-0.40685200691200002</v>
          </cell>
          <cell r="DE4">
            <v>-0.397304266691</v>
          </cell>
          <cell r="DF4">
            <v>-0.382927536964</v>
          </cell>
          <cell r="DG4">
            <v>-0.37695848941799998</v>
          </cell>
          <cell r="DH4">
            <v>-0.39498284459100003</v>
          </cell>
          <cell r="DI4">
            <v>-0.39707851409900002</v>
          </cell>
          <cell r="DJ4">
            <v>-0.38975703716299998</v>
          </cell>
          <cell r="DK4">
            <v>-0.37255170941400001</v>
          </cell>
          <cell r="DL4">
            <v>-0.375960499048</v>
          </cell>
          <cell r="DM4">
            <v>-0.37157660722699998</v>
          </cell>
          <cell r="DN4">
            <v>-0.37969824671699998</v>
          </cell>
          <cell r="DO4">
            <v>-0.36683371663100001</v>
          </cell>
          <cell r="DP4">
            <v>-0.36924999952300003</v>
          </cell>
          <cell r="DQ4">
            <v>-0.37907901406299999</v>
          </cell>
          <cell r="DR4">
            <v>-0.38460576534300001</v>
          </cell>
          <cell r="DS4">
            <v>-0.37552368640900002</v>
          </cell>
          <cell r="DT4">
            <v>-0.38183426857000002</v>
          </cell>
          <cell r="DU4">
            <v>-0.37644931673999998</v>
          </cell>
          <cell r="DV4">
            <v>-0.38876900076900001</v>
          </cell>
          <cell r="DW4">
            <v>-0.38772940635699998</v>
          </cell>
          <cell r="DX4">
            <v>-0.36936289072</v>
          </cell>
          <cell r="DY4">
            <v>-0.38620942830999999</v>
          </cell>
          <cell r="DZ4">
            <v>-0.38103950023700001</v>
          </cell>
          <cell r="EA4">
            <v>-0.382274121046</v>
          </cell>
          <cell r="EB4">
            <v>-0.37404227256799999</v>
          </cell>
          <cell r="EC4">
            <v>-0.384925305843</v>
          </cell>
          <cell r="ED4">
            <v>-0.38347566127799998</v>
          </cell>
          <cell r="EE4">
            <v>-0.38532209396400002</v>
          </cell>
          <cell r="EF4">
            <v>-0.38842061162000002</v>
          </cell>
          <cell r="EG4">
            <v>-0.39352679252599998</v>
          </cell>
          <cell r="EH4">
            <v>-0.38392695784600001</v>
          </cell>
          <cell r="EI4">
            <v>-0.37406426668199999</v>
          </cell>
          <cell r="EJ4">
            <v>-0.382947653532</v>
          </cell>
          <cell r="EK4">
            <v>-0.37822878360700002</v>
          </cell>
          <cell r="EL4">
            <v>-0.39097627997399997</v>
          </cell>
          <cell r="EM4">
            <v>-0.38020217418699997</v>
          </cell>
          <cell r="EN4">
            <v>-0.381333172321</v>
          </cell>
          <cell r="EO4">
            <v>-0.38814789056799998</v>
          </cell>
          <cell r="EP4">
            <v>-0.388714104891</v>
          </cell>
          <cell r="EQ4">
            <v>-0.36266964674000002</v>
          </cell>
          <cell r="ER4">
            <v>-0.38421821594200001</v>
          </cell>
          <cell r="ES4">
            <v>-0.38181713223500002</v>
          </cell>
          <cell r="ET4">
            <v>-0.38065263629000001</v>
          </cell>
          <cell r="EU4">
            <v>-0.37895244360000002</v>
          </cell>
          <cell r="EV4">
            <v>-0.378135591745</v>
          </cell>
          <cell r="EW4">
            <v>-0.37344813346900002</v>
          </cell>
          <cell r="EX4">
            <v>-0.36680299043699999</v>
          </cell>
          <cell r="EY4">
            <v>-0.35973519086799999</v>
          </cell>
          <cell r="EZ4">
            <v>-0.37293106317500002</v>
          </cell>
          <cell r="FA4">
            <v>-0.38255605101599999</v>
          </cell>
          <cell r="FB4">
            <v>-0.37456676363899999</v>
          </cell>
          <cell r="FC4">
            <v>-0.37485253810899999</v>
          </cell>
          <cell r="FD4">
            <v>-0.38061577081699999</v>
          </cell>
          <cell r="FE4">
            <v>-0.36659958958599997</v>
          </cell>
          <cell r="FF4">
            <v>-0.38708972930899999</v>
          </cell>
          <cell r="FG4">
            <v>-0.37369051575700002</v>
          </cell>
          <cell r="FH4">
            <v>-0.378995001316</v>
          </cell>
          <cell r="FI4">
            <v>-0.36822474002799999</v>
          </cell>
          <cell r="FJ4">
            <v>-0.38151738047599998</v>
          </cell>
          <cell r="FK4">
            <v>-0.36725598573700002</v>
          </cell>
          <cell r="FL4">
            <v>-0.38224056363100001</v>
          </cell>
          <cell r="FM4">
            <v>-0.36313876509699999</v>
          </cell>
          <cell r="FN4">
            <v>-0.37619251012799998</v>
          </cell>
          <cell r="FO4">
            <v>-0.375931978226</v>
          </cell>
          <cell r="FP4">
            <v>-0.377937495708</v>
          </cell>
          <cell r="FQ4">
            <v>-0.373259991407</v>
          </cell>
          <cell r="FR4">
            <v>-0.37582278251599999</v>
          </cell>
          <cell r="FS4">
            <v>-0.38242530822800003</v>
          </cell>
          <cell r="FT4">
            <v>-0.384739935398</v>
          </cell>
          <cell r="FU4">
            <v>-0.37917852401699997</v>
          </cell>
          <cell r="FV4">
            <v>-0.39107429981199998</v>
          </cell>
          <cell r="FW4">
            <v>-0.38076010346400002</v>
          </cell>
          <cell r="FX4">
            <v>-0.37764397263499999</v>
          </cell>
          <cell r="FY4">
            <v>-0.38755553960799999</v>
          </cell>
          <cell r="FZ4">
            <v>-0.38344690203699999</v>
          </cell>
          <cell r="GA4">
            <v>-0.38196140527700001</v>
          </cell>
          <cell r="GB4">
            <v>-0.38779059052499998</v>
          </cell>
          <cell r="GC4">
            <v>-0.38848897814799999</v>
          </cell>
          <cell r="GD4">
            <v>-0.38301819562900002</v>
          </cell>
          <cell r="GE4">
            <v>-0.38638067245500002</v>
          </cell>
          <cell r="GF4">
            <v>-0.38327580690399998</v>
          </cell>
          <cell r="GG4">
            <v>-0.37181246280699998</v>
          </cell>
          <cell r="GH4">
            <v>-0.39668330550199998</v>
          </cell>
          <cell r="GI4">
            <v>-0.395222723484</v>
          </cell>
          <cell r="GJ4">
            <v>-0.37641167640700002</v>
          </cell>
          <cell r="GK4">
            <v>-0.37619718909299998</v>
          </cell>
          <cell r="GL4">
            <v>-0.372325658798</v>
          </cell>
          <cell r="GM4">
            <v>-0.370486855507</v>
          </cell>
          <cell r="GN4">
            <v>-0.37723472714400003</v>
          </cell>
          <cell r="GO4">
            <v>-0.377789199352</v>
          </cell>
          <cell r="GP4">
            <v>-0.36551758646999999</v>
          </cell>
          <cell r="GQ4">
            <v>-0.38880622386899999</v>
          </cell>
          <cell r="GR4">
            <v>-0.37781763076800001</v>
          </cell>
          <cell r="GS4">
            <v>-0.37544390559200003</v>
          </cell>
          <cell r="GT4">
            <v>-0.37099689245200002</v>
          </cell>
          <cell r="GU4">
            <v>-0.38209727406499999</v>
          </cell>
          <cell r="GV4">
            <v>-0.38917675614399999</v>
          </cell>
          <cell r="GW4">
            <v>-0.38731384277300002</v>
          </cell>
          <cell r="GX4">
            <v>-0.38831487298</v>
          </cell>
          <cell r="GY4">
            <v>-0.388036757708</v>
          </cell>
          <cell r="GZ4">
            <v>-0.378954708576</v>
          </cell>
          <cell r="HA4">
            <v>-0.36657404899599999</v>
          </cell>
          <cell r="HB4">
            <v>-0.381791353226</v>
          </cell>
          <cell r="HC4">
            <v>-0.38417685031900001</v>
          </cell>
          <cell r="HD4">
            <v>-0.38501542806599998</v>
          </cell>
          <cell r="HE4">
            <v>-0.36742579936999997</v>
          </cell>
          <cell r="HF4">
            <v>-0.39771053195</v>
          </cell>
          <cell r="HG4">
            <v>-0.38743102550500003</v>
          </cell>
          <cell r="HH4">
            <v>-0.37556058168400003</v>
          </cell>
          <cell r="HI4">
            <v>-0.38180929422400001</v>
          </cell>
          <cell r="HJ4">
            <v>-0.38098302483599999</v>
          </cell>
          <cell r="HK4">
            <v>-0.38382333517099998</v>
          </cell>
          <cell r="HL4">
            <v>-0.388124525547</v>
          </cell>
          <cell r="HM4">
            <v>-0.37918883562099998</v>
          </cell>
          <cell r="HN4">
            <v>-0.38268208503700002</v>
          </cell>
          <cell r="HO4">
            <v>-0.37954163551300002</v>
          </cell>
          <cell r="HP4">
            <v>-0.39466497302100001</v>
          </cell>
          <cell r="HQ4">
            <v>-0.38473278284099999</v>
          </cell>
          <cell r="HR4">
            <v>-0.38128831982599998</v>
          </cell>
          <cell r="HS4">
            <v>-0.39577925205199999</v>
          </cell>
          <cell r="HT4">
            <v>-0.38835158944100001</v>
          </cell>
          <cell r="HU4">
            <v>-0.38520747423200002</v>
          </cell>
          <cell r="HV4">
            <v>-0.38115760684</v>
          </cell>
          <cell r="HW4">
            <v>-0.39214235544199999</v>
          </cell>
          <cell r="HX4">
            <v>-0.38398301601399998</v>
          </cell>
          <cell r="HY4">
            <v>-0.38725996017499997</v>
          </cell>
          <cell r="HZ4">
            <v>-0.39158016443299998</v>
          </cell>
          <cell r="IA4">
            <v>-0.39056706428499999</v>
          </cell>
          <cell r="IB4">
            <v>-0.39103034138699999</v>
          </cell>
          <cell r="IC4">
            <v>-0.372743785381</v>
          </cell>
          <cell r="ID4">
            <v>-0.38016086816799999</v>
          </cell>
          <cell r="IE4">
            <v>-0.38730067014699998</v>
          </cell>
          <cell r="IF4">
            <v>-0.38213071227099998</v>
          </cell>
          <cell r="IG4">
            <v>-0.38757342100100001</v>
          </cell>
          <cell r="IH4">
            <v>-0.387290805578</v>
          </cell>
          <cell r="II4">
            <v>-0.375196754932</v>
          </cell>
          <cell r="IJ4">
            <v>-0.40585595369299998</v>
          </cell>
          <cell r="IK4">
            <v>-0.37851017713500001</v>
          </cell>
          <cell r="IL4">
            <v>-0.38579291105300001</v>
          </cell>
          <cell r="IM4">
            <v>-0.37929642200500002</v>
          </cell>
          <cell r="IN4">
            <v>-0.38665974140199999</v>
          </cell>
          <cell r="IO4">
            <v>-0.37775894999499998</v>
          </cell>
          <cell r="IP4">
            <v>-0.39069893956200002</v>
          </cell>
          <cell r="IQ4">
            <v>-0.39621287584300002</v>
          </cell>
          <cell r="IR4">
            <v>-0.378244280815</v>
          </cell>
          <cell r="IS4">
            <v>1.02162575349E-2</v>
          </cell>
          <cell r="IT4">
            <v>-37.0237617493</v>
          </cell>
        </row>
        <row r="5">
          <cell r="A5" t="str">
            <v>SNP_CZ_4326250_G1224T_Y408._ethA</v>
          </cell>
          <cell r="B5">
            <v>-0.40367347001999998</v>
          </cell>
          <cell r="C5">
            <v>-0.40381014347100003</v>
          </cell>
          <cell r="D5">
            <v>-0.416574180126</v>
          </cell>
          <cell r="E5">
            <v>-0.42961663007700002</v>
          </cell>
          <cell r="F5">
            <v>-0.42315328121200002</v>
          </cell>
          <cell r="G5">
            <v>-0.43337839841800002</v>
          </cell>
          <cell r="H5">
            <v>-0.41592133045200003</v>
          </cell>
          <cell r="I5">
            <v>-0.43713700771300001</v>
          </cell>
          <cell r="J5">
            <v>-0.44418436288800001</v>
          </cell>
          <cell r="K5">
            <v>-0.44351109862299998</v>
          </cell>
          <cell r="L5">
            <v>-0.42730110883700001</v>
          </cell>
          <cell r="M5">
            <v>-0.43754646182099999</v>
          </cell>
          <cell r="N5">
            <v>-0.431640505791</v>
          </cell>
          <cell r="O5">
            <v>-0.42396450042700001</v>
          </cell>
          <cell r="P5">
            <v>-0.43229973316199999</v>
          </cell>
          <cell r="Q5">
            <v>-0.452807307243</v>
          </cell>
          <cell r="R5">
            <v>-0.462671875954</v>
          </cell>
          <cell r="S5">
            <v>-0.441098183393</v>
          </cell>
          <cell r="T5">
            <v>-0.42628115415599999</v>
          </cell>
          <cell r="U5">
            <v>-0.44598060846299997</v>
          </cell>
          <cell r="V5">
            <v>-0.451956570148</v>
          </cell>
          <cell r="W5">
            <v>-0.43332046270399999</v>
          </cell>
          <cell r="X5">
            <v>-0.45609301328700003</v>
          </cell>
          <cell r="Y5">
            <v>-0.43417072296100001</v>
          </cell>
          <cell r="Z5">
            <v>-0.44358682632399998</v>
          </cell>
          <cell r="AA5">
            <v>-0.433040350676</v>
          </cell>
          <cell r="AB5">
            <v>-0.43370726704599999</v>
          </cell>
          <cell r="AC5">
            <v>-0.44788092374799998</v>
          </cell>
          <cell r="AD5">
            <v>-0.43747919797899998</v>
          </cell>
          <cell r="AE5">
            <v>-0.45389774441699998</v>
          </cell>
          <cell r="AF5">
            <v>-0.43845421075800001</v>
          </cell>
          <cell r="AG5">
            <v>-0.44338601827599999</v>
          </cell>
          <cell r="AH5">
            <v>-0.449891626835</v>
          </cell>
          <cell r="AI5">
            <v>-0.44149938225699997</v>
          </cell>
          <cell r="AJ5">
            <v>-0.43252670764899998</v>
          </cell>
          <cell r="AK5">
            <v>-0.44541031122199998</v>
          </cell>
          <cell r="AL5">
            <v>-0.46165537834199999</v>
          </cell>
          <cell r="AM5">
            <v>-0.42421841621400003</v>
          </cell>
          <cell r="AN5">
            <v>-0.443564683199</v>
          </cell>
          <cell r="AO5">
            <v>-0.44411259889600002</v>
          </cell>
          <cell r="AP5">
            <v>-0.451889395714</v>
          </cell>
          <cell r="AQ5">
            <v>-0.45499330759000001</v>
          </cell>
          <cell r="AR5">
            <v>-0.45558169484099997</v>
          </cell>
          <cell r="AS5">
            <v>-0.44098478555699999</v>
          </cell>
          <cell r="AT5">
            <v>-0.43679594993600002</v>
          </cell>
          <cell r="AU5">
            <v>-0.46195840835599999</v>
          </cell>
          <cell r="AV5">
            <v>-0.44113135337800002</v>
          </cell>
          <cell r="AW5">
            <v>-0.44605010747899998</v>
          </cell>
          <cell r="AX5">
            <v>-0.44630914926499998</v>
          </cell>
          <cell r="AY5">
            <v>-0.45137429237400001</v>
          </cell>
          <cell r="AZ5">
            <v>-0.44545131921800002</v>
          </cell>
          <cell r="BA5">
            <v>-0.45038712024700001</v>
          </cell>
          <cell r="BB5">
            <v>-0.44902420043899999</v>
          </cell>
          <cell r="BC5">
            <v>-0.44473344087599997</v>
          </cell>
          <cell r="BD5">
            <v>-0.45015177130700001</v>
          </cell>
          <cell r="BE5">
            <v>-0.45631241798400002</v>
          </cell>
          <cell r="BF5">
            <v>-0.458081364632</v>
          </cell>
          <cell r="BG5">
            <v>-0.44436940550800003</v>
          </cell>
          <cell r="BH5">
            <v>-0.455359339714</v>
          </cell>
          <cell r="BI5">
            <v>-0.45345962047600002</v>
          </cell>
          <cell r="BJ5">
            <v>-0.442960143089</v>
          </cell>
          <cell r="BK5">
            <v>-0.44762524962400002</v>
          </cell>
          <cell r="BL5">
            <v>-0.44786477088900001</v>
          </cell>
          <cell r="BM5">
            <v>-0.435250759125</v>
          </cell>
          <cell r="BN5">
            <v>-0.466550797224</v>
          </cell>
          <cell r="BO5">
            <v>-0.44370269775400001</v>
          </cell>
          <cell r="BP5">
            <v>-0.45008051395400001</v>
          </cell>
          <cell r="BQ5">
            <v>-0.43161481618899999</v>
          </cell>
          <cell r="BR5">
            <v>-0.441848784685</v>
          </cell>
          <cell r="BS5">
            <v>-0.44009929895400002</v>
          </cell>
          <cell r="BT5">
            <v>-0.43430268764500002</v>
          </cell>
          <cell r="BU5">
            <v>-0.45948302745800002</v>
          </cell>
          <cell r="BV5">
            <v>-0.45002236962300002</v>
          </cell>
          <cell r="BW5">
            <v>-0.439700186253</v>
          </cell>
          <cell r="BX5">
            <v>-0.44422626495400003</v>
          </cell>
          <cell r="BY5">
            <v>-0.44561123848</v>
          </cell>
          <cell r="BZ5">
            <v>-0.451456964016</v>
          </cell>
          <cell r="CA5">
            <v>-0.45007067918799998</v>
          </cell>
          <cell r="CB5">
            <v>-0.45421713590599999</v>
          </cell>
          <cell r="CC5">
            <v>-0.45311135053599999</v>
          </cell>
          <cell r="CD5">
            <v>-0.44544270634700001</v>
          </cell>
          <cell r="CE5">
            <v>-0.443938463926</v>
          </cell>
          <cell r="CF5">
            <v>-0.44835180044200001</v>
          </cell>
          <cell r="CG5">
            <v>-0.43520432710599999</v>
          </cell>
          <cell r="CH5">
            <v>-0.45532363653199998</v>
          </cell>
          <cell r="CI5">
            <v>-0.45387113094300002</v>
          </cell>
          <cell r="CJ5">
            <v>-0.44706252217300002</v>
          </cell>
          <cell r="CK5">
            <v>-0.45301815867400003</v>
          </cell>
          <cell r="CL5">
            <v>-0.45573469996499999</v>
          </cell>
          <cell r="CM5">
            <v>-0.43333089351699999</v>
          </cell>
          <cell r="CN5">
            <v>-0.451944768429</v>
          </cell>
          <cell r="CO5">
            <v>-0.45924606919299998</v>
          </cell>
          <cell r="CP5">
            <v>-0.46053528785699999</v>
          </cell>
          <cell r="CQ5">
            <v>-0.45551329851200001</v>
          </cell>
          <cell r="CR5">
            <v>-0.46505779027900002</v>
          </cell>
          <cell r="CS5">
            <v>-0.45744115114200001</v>
          </cell>
          <cell r="CT5">
            <v>-0.45963239669799999</v>
          </cell>
          <cell r="CU5">
            <v>-0.43742287158999998</v>
          </cell>
          <cell r="CV5">
            <v>-0.43988907337200001</v>
          </cell>
          <cell r="CW5">
            <v>-0.46289408206900001</v>
          </cell>
          <cell r="CX5">
            <v>-0.45522797107700003</v>
          </cell>
          <cell r="CY5">
            <v>-0.460109531879</v>
          </cell>
          <cell r="CZ5">
            <v>-0.44762209057800001</v>
          </cell>
          <cell r="DA5">
            <v>-0.46002382040000001</v>
          </cell>
          <cell r="DB5">
            <v>-0.44648587703699999</v>
          </cell>
          <cell r="DC5">
            <v>-0.462224543095</v>
          </cell>
          <cell r="DD5">
            <v>-0.481329917908</v>
          </cell>
          <cell r="DE5">
            <v>-0.46918404102299999</v>
          </cell>
          <cell r="DF5">
            <v>-0.445090651512</v>
          </cell>
          <cell r="DG5">
            <v>-0.44916939735400002</v>
          </cell>
          <cell r="DH5">
            <v>-0.46515232324599998</v>
          </cell>
          <cell r="DI5">
            <v>-0.46776163578000002</v>
          </cell>
          <cell r="DJ5">
            <v>-0.45971694588700002</v>
          </cell>
          <cell r="DK5">
            <v>-0.44272607564900002</v>
          </cell>
          <cell r="DL5">
            <v>-0.44675743579900001</v>
          </cell>
          <cell r="DM5">
            <v>-0.44850039482100001</v>
          </cell>
          <cell r="DN5">
            <v>-0.46080142259599999</v>
          </cell>
          <cell r="DO5">
            <v>-0.44366428256000001</v>
          </cell>
          <cell r="DP5">
            <v>-0.44526505470299999</v>
          </cell>
          <cell r="DQ5">
            <v>-0.45406943559599999</v>
          </cell>
          <cell r="DR5">
            <v>-0.45918542146699998</v>
          </cell>
          <cell r="DS5">
            <v>-0.45265585184099999</v>
          </cell>
          <cell r="DT5">
            <v>-0.456944257021</v>
          </cell>
          <cell r="DU5">
            <v>-0.45533680915800001</v>
          </cell>
          <cell r="DV5">
            <v>-0.46804049611100002</v>
          </cell>
          <cell r="DW5">
            <v>-0.46206116676300002</v>
          </cell>
          <cell r="DX5">
            <v>-0.43884497880899997</v>
          </cell>
          <cell r="DY5">
            <v>-0.45573130249999999</v>
          </cell>
          <cell r="DZ5">
            <v>-0.44724205136299999</v>
          </cell>
          <cell r="EA5">
            <v>-0.45798808336300001</v>
          </cell>
          <cell r="EB5">
            <v>-0.44756919145599999</v>
          </cell>
          <cell r="EC5">
            <v>-0.45865035057100001</v>
          </cell>
          <cell r="ED5">
            <v>-0.45488947629900001</v>
          </cell>
          <cell r="EE5">
            <v>-0.45877164602300002</v>
          </cell>
          <cell r="EF5">
            <v>-0.46413171291400002</v>
          </cell>
          <cell r="EG5">
            <v>-0.46341639757199998</v>
          </cell>
          <cell r="EH5">
            <v>-0.458782464266</v>
          </cell>
          <cell r="EI5">
            <v>-0.44216978550000002</v>
          </cell>
          <cell r="EJ5">
            <v>-0.44730627536799999</v>
          </cell>
          <cell r="EK5">
            <v>-0.44080460071599997</v>
          </cell>
          <cell r="EL5">
            <v>-0.45823606848699999</v>
          </cell>
          <cell r="EM5">
            <v>-0.44516682624800002</v>
          </cell>
          <cell r="EN5">
            <v>-0.45270237326599999</v>
          </cell>
          <cell r="EO5">
            <v>-0.46029910445200001</v>
          </cell>
          <cell r="EP5">
            <v>-0.45711582899100001</v>
          </cell>
          <cell r="EQ5">
            <v>-0.42435193061799997</v>
          </cell>
          <cell r="ER5">
            <v>-0.45385703444499997</v>
          </cell>
          <cell r="ES5">
            <v>-0.45485794544199998</v>
          </cell>
          <cell r="ET5">
            <v>-0.450569152832</v>
          </cell>
          <cell r="EU5">
            <v>-0.45654493570299998</v>
          </cell>
          <cell r="EV5">
            <v>-0.45211288332900001</v>
          </cell>
          <cell r="EW5">
            <v>-0.44035968184500002</v>
          </cell>
          <cell r="EX5">
            <v>-0.43628805875799997</v>
          </cell>
          <cell r="EY5">
            <v>-0.426902711391</v>
          </cell>
          <cell r="EZ5">
            <v>-0.44212833046900002</v>
          </cell>
          <cell r="FA5">
            <v>-0.45345276594200001</v>
          </cell>
          <cell r="FB5">
            <v>-0.44913670420599999</v>
          </cell>
          <cell r="FC5">
            <v>-0.44925627112400002</v>
          </cell>
          <cell r="FD5">
            <v>-0.452013581991</v>
          </cell>
          <cell r="FE5">
            <v>-0.43830728530899998</v>
          </cell>
          <cell r="FF5">
            <v>-0.46185758709899999</v>
          </cell>
          <cell r="FG5">
            <v>-0.449144124985</v>
          </cell>
          <cell r="FH5">
            <v>-0.44788339734100002</v>
          </cell>
          <cell r="FI5">
            <v>-0.43699198961300001</v>
          </cell>
          <cell r="FJ5">
            <v>-0.45467588305500001</v>
          </cell>
          <cell r="FK5">
            <v>-0.437655687332</v>
          </cell>
          <cell r="FL5">
            <v>-0.44950696825999997</v>
          </cell>
          <cell r="FM5">
            <v>-0.42852813005399998</v>
          </cell>
          <cell r="FN5">
            <v>-0.44807815551800001</v>
          </cell>
          <cell r="FO5">
            <v>-0.44859486818299998</v>
          </cell>
          <cell r="FP5">
            <v>-0.45625436306</v>
          </cell>
          <cell r="FQ5">
            <v>-0.44835299253499999</v>
          </cell>
          <cell r="FR5">
            <v>-0.452840387821</v>
          </cell>
          <cell r="FS5">
            <v>-0.45266118645699999</v>
          </cell>
          <cell r="FT5">
            <v>-0.46061927080199999</v>
          </cell>
          <cell r="FU5">
            <v>-0.45497676730199998</v>
          </cell>
          <cell r="FV5">
            <v>-0.46564665436699998</v>
          </cell>
          <cell r="FW5">
            <v>-0.46100547909700001</v>
          </cell>
          <cell r="FX5">
            <v>-0.45276129245800001</v>
          </cell>
          <cell r="FY5">
            <v>-0.462609231472</v>
          </cell>
          <cell r="FZ5">
            <v>-0.456042438745</v>
          </cell>
          <cell r="GA5">
            <v>-0.45526409149199998</v>
          </cell>
          <cell r="GB5">
            <v>-0.45965945720700002</v>
          </cell>
          <cell r="GC5">
            <v>-0.462612986565</v>
          </cell>
          <cell r="GD5">
            <v>-0.45290902256999999</v>
          </cell>
          <cell r="GE5">
            <v>-0.45880484580999997</v>
          </cell>
          <cell r="GF5">
            <v>-0.4652813375</v>
          </cell>
          <cell r="GG5">
            <v>-0.46082538366300002</v>
          </cell>
          <cell r="GH5">
            <v>-0.48125261068300001</v>
          </cell>
          <cell r="GI5">
            <v>-0.483302891254</v>
          </cell>
          <cell r="GJ5">
            <v>-0.463623225689</v>
          </cell>
          <cell r="GK5">
            <v>-0.46365773677799998</v>
          </cell>
          <cell r="GL5">
            <v>-0.45573213696499998</v>
          </cell>
          <cell r="GM5">
            <v>-0.45689696073500002</v>
          </cell>
          <cell r="GN5">
            <v>-0.46358060836800002</v>
          </cell>
          <cell r="GO5">
            <v>-0.47023063898099998</v>
          </cell>
          <cell r="GP5">
            <v>-0.45353013277100002</v>
          </cell>
          <cell r="GQ5">
            <v>-0.47331571578999998</v>
          </cell>
          <cell r="GR5">
            <v>-0.46127986908000002</v>
          </cell>
          <cell r="GS5">
            <v>-0.46663266420400001</v>
          </cell>
          <cell r="GT5">
            <v>-0.45965245366099999</v>
          </cell>
          <cell r="GU5">
            <v>-0.47164633870099998</v>
          </cell>
          <cell r="GV5">
            <v>-0.46979516744599997</v>
          </cell>
          <cell r="GW5">
            <v>-0.47010207176199997</v>
          </cell>
          <cell r="GX5">
            <v>-0.47151204943699998</v>
          </cell>
          <cell r="GY5">
            <v>-0.47745889425299998</v>
          </cell>
          <cell r="GZ5">
            <v>-0.46624171733899999</v>
          </cell>
          <cell r="HA5">
            <v>-0.44847354292899999</v>
          </cell>
          <cell r="HB5">
            <v>-0.460863947868</v>
          </cell>
          <cell r="HC5">
            <v>-0.46287152171099999</v>
          </cell>
          <cell r="HD5">
            <v>-0.47148269414900001</v>
          </cell>
          <cell r="HE5">
            <v>-0.45219790935499998</v>
          </cell>
          <cell r="HF5">
            <v>-0.47500789165500001</v>
          </cell>
          <cell r="HG5">
            <v>-0.469792038202</v>
          </cell>
          <cell r="HH5">
            <v>-0.44542145729100002</v>
          </cell>
          <cell r="HI5">
            <v>-0.46261247992499999</v>
          </cell>
          <cell r="HJ5">
            <v>-0.45600324869199999</v>
          </cell>
          <cell r="HK5">
            <v>-0.458921134472</v>
          </cell>
          <cell r="HL5">
            <v>-0.464529156685</v>
          </cell>
          <cell r="HM5">
            <v>-0.45669364929200001</v>
          </cell>
          <cell r="HN5">
            <v>-0.45599091053000002</v>
          </cell>
          <cell r="HO5">
            <v>-0.46006274223299998</v>
          </cell>
          <cell r="HP5">
            <v>-0.47208973765399997</v>
          </cell>
          <cell r="HQ5">
            <v>-0.455640852451</v>
          </cell>
          <cell r="HR5">
            <v>-0.45256963372199999</v>
          </cell>
          <cell r="HS5">
            <v>-0.46995967626599999</v>
          </cell>
          <cell r="HT5">
            <v>-0.47035479545600001</v>
          </cell>
          <cell r="HU5">
            <v>-0.45887720584899999</v>
          </cell>
          <cell r="HV5">
            <v>-0.45581960678099998</v>
          </cell>
          <cell r="HW5">
            <v>-0.46616804599799999</v>
          </cell>
          <cell r="HX5">
            <v>-0.457656443119</v>
          </cell>
          <cell r="HY5">
            <v>-0.46074140071899999</v>
          </cell>
          <cell r="HZ5">
            <v>-0.46374946832699998</v>
          </cell>
          <cell r="IA5">
            <v>-0.459851950407</v>
          </cell>
          <cell r="IB5">
            <v>-0.46100676059700002</v>
          </cell>
          <cell r="IC5">
            <v>-0.44174057245300002</v>
          </cell>
          <cell r="ID5">
            <v>-0.44364821910899999</v>
          </cell>
          <cell r="IE5">
            <v>-0.45552039146399997</v>
          </cell>
          <cell r="IF5">
            <v>-0.45125973224600002</v>
          </cell>
          <cell r="IG5">
            <v>-0.45926398038900001</v>
          </cell>
          <cell r="IH5">
            <v>-0.45881074666999999</v>
          </cell>
          <cell r="II5">
            <v>-0.44082266092299999</v>
          </cell>
          <cell r="IJ5">
            <v>-0.48101672530200001</v>
          </cell>
          <cell r="IK5">
            <v>-0.44800278544400002</v>
          </cell>
          <cell r="IL5">
            <v>-0.45388394594199999</v>
          </cell>
          <cell r="IM5">
            <v>-0.44840246438999998</v>
          </cell>
          <cell r="IN5">
            <v>-0.45708638429600001</v>
          </cell>
          <cell r="IO5">
            <v>-0.44691342115400001</v>
          </cell>
          <cell r="IP5">
            <v>-0.46858429908799998</v>
          </cell>
          <cell r="IQ5">
            <v>-0.46374636888499998</v>
          </cell>
          <cell r="IR5">
            <v>-0.45155242085500003</v>
          </cell>
          <cell r="IS5">
            <v>1.2612815015000001E-2</v>
          </cell>
          <cell r="IT5">
            <v>-35.8010826111</v>
          </cell>
        </row>
        <row r="6">
          <cell r="A6" t="str">
            <v>SNP_CN_4327022_A452G_F151S_ethA</v>
          </cell>
          <cell r="B6">
            <v>-0.29732581973099997</v>
          </cell>
          <cell r="C6">
            <v>-0.290016591549</v>
          </cell>
          <cell r="D6">
            <v>-0.29596734046899997</v>
          </cell>
          <cell r="E6">
            <v>-0.32305717468299999</v>
          </cell>
          <cell r="F6">
            <v>-0.314018160105</v>
          </cell>
          <cell r="G6">
            <v>-0.33655780553800002</v>
          </cell>
          <cell r="H6">
            <v>-0.32476839423199999</v>
          </cell>
          <cell r="I6">
            <v>-0.33220168948200002</v>
          </cell>
          <cell r="J6">
            <v>-0.336946666241</v>
          </cell>
          <cell r="K6">
            <v>-0.33972728252399997</v>
          </cell>
          <cell r="L6">
            <v>-0.33167362213099999</v>
          </cell>
          <cell r="M6">
            <v>-0.33343023061799998</v>
          </cell>
          <cell r="N6">
            <v>-0.33393773436500002</v>
          </cell>
          <cell r="O6">
            <v>-0.32469457387900003</v>
          </cell>
          <cell r="P6">
            <v>-0.33149465918499998</v>
          </cell>
          <cell r="Q6">
            <v>-0.34316179156299997</v>
          </cell>
          <cell r="R6">
            <v>-0.34681856632199998</v>
          </cell>
          <cell r="S6">
            <v>-0.32912585139299999</v>
          </cell>
          <cell r="T6">
            <v>-0.315165013075</v>
          </cell>
          <cell r="U6">
            <v>-0.335574626923</v>
          </cell>
          <cell r="V6">
            <v>-0.33431029319799999</v>
          </cell>
          <cell r="W6">
            <v>-0.33868330717099998</v>
          </cell>
          <cell r="X6">
            <v>-0.34701961278900001</v>
          </cell>
          <cell r="Y6">
            <v>-0.33471748232800003</v>
          </cell>
          <cell r="Z6">
            <v>-0.33635011315300001</v>
          </cell>
          <cell r="AA6">
            <v>-0.327780544758</v>
          </cell>
          <cell r="AB6">
            <v>-0.33115038275699998</v>
          </cell>
          <cell r="AC6">
            <v>-0.33707430958700002</v>
          </cell>
          <cell r="AD6">
            <v>-0.33177185058600001</v>
          </cell>
          <cell r="AE6">
            <v>-0.34429696202299997</v>
          </cell>
          <cell r="AF6">
            <v>-0.33478868007700002</v>
          </cell>
          <cell r="AG6">
            <v>-0.34078535437599999</v>
          </cell>
          <cell r="AH6">
            <v>-0.34295377135299998</v>
          </cell>
          <cell r="AI6">
            <v>-0.33616575598699999</v>
          </cell>
          <cell r="AJ6">
            <v>-0.32931879162799998</v>
          </cell>
          <cell r="AK6">
            <v>-0.33806040883100003</v>
          </cell>
          <cell r="AL6">
            <v>-0.35163509845699997</v>
          </cell>
          <cell r="AM6">
            <v>-0.31757086515400001</v>
          </cell>
          <cell r="AN6">
            <v>-0.33828145265600001</v>
          </cell>
          <cell r="AO6">
            <v>-0.340341776609</v>
          </cell>
          <cell r="AP6">
            <v>-0.34479194879500003</v>
          </cell>
          <cell r="AQ6">
            <v>-0.34967002272600001</v>
          </cell>
          <cell r="AR6">
            <v>-0.34365695715</v>
          </cell>
          <cell r="AS6">
            <v>-0.33780738711399999</v>
          </cell>
          <cell r="AT6">
            <v>-0.33347511291499998</v>
          </cell>
          <cell r="AU6">
            <v>-0.35608252883000002</v>
          </cell>
          <cell r="AV6">
            <v>-0.33658802509300001</v>
          </cell>
          <cell r="AW6">
            <v>-0.33523085713400003</v>
          </cell>
          <cell r="AX6">
            <v>-0.33944457769399999</v>
          </cell>
          <cell r="AY6">
            <v>-0.34153708815599998</v>
          </cell>
          <cell r="AZ6">
            <v>-0.33442425727800001</v>
          </cell>
          <cell r="BA6">
            <v>-0.34252497553799999</v>
          </cell>
          <cell r="BB6">
            <v>-0.33597344160100001</v>
          </cell>
          <cell r="BC6">
            <v>-0.33566457033199998</v>
          </cell>
          <cell r="BD6">
            <v>-0.33669522404699997</v>
          </cell>
          <cell r="BE6">
            <v>-0.33795443177200002</v>
          </cell>
          <cell r="BF6">
            <v>-0.34280958771699999</v>
          </cell>
          <cell r="BG6">
            <v>-0.33156716823600002</v>
          </cell>
          <cell r="BH6">
            <v>-0.34050005674400002</v>
          </cell>
          <cell r="BI6">
            <v>-0.34938907623299997</v>
          </cell>
          <cell r="BJ6">
            <v>-0.34081625938400001</v>
          </cell>
          <cell r="BK6">
            <v>-0.34005099535</v>
          </cell>
          <cell r="BL6">
            <v>-0.34934014081999998</v>
          </cell>
          <cell r="BM6">
            <v>-0.33433702588100001</v>
          </cell>
          <cell r="BN6">
            <v>-0.36108580231699999</v>
          </cell>
          <cell r="BO6">
            <v>-0.34342825412799999</v>
          </cell>
          <cell r="BP6">
            <v>-0.33997547626500002</v>
          </cell>
          <cell r="BQ6">
            <v>-0.33261084556600001</v>
          </cell>
          <cell r="BR6">
            <v>-0.34177920222300001</v>
          </cell>
          <cell r="BS6">
            <v>-0.33438926935199997</v>
          </cell>
          <cell r="BT6">
            <v>-0.330940365791</v>
          </cell>
          <cell r="BU6">
            <v>-0.34893530607200002</v>
          </cell>
          <cell r="BV6">
            <v>-0.34463635087</v>
          </cell>
          <cell r="BW6">
            <v>-0.338164448738</v>
          </cell>
          <cell r="BX6">
            <v>-0.34077969193500002</v>
          </cell>
          <cell r="BY6">
            <v>-0.34006059169800001</v>
          </cell>
          <cell r="BZ6">
            <v>-0.337550938129</v>
          </cell>
          <cell r="CA6">
            <v>-0.34157615899999999</v>
          </cell>
          <cell r="CB6">
            <v>-0.34889262914699998</v>
          </cell>
          <cell r="CC6">
            <v>-0.346939593554</v>
          </cell>
          <cell r="CD6">
            <v>-0.34568309783899998</v>
          </cell>
          <cell r="CE6">
            <v>-0.34066027402900001</v>
          </cell>
          <cell r="CF6">
            <v>-0.34874662756899999</v>
          </cell>
          <cell r="CG6">
            <v>-0.33231994509700002</v>
          </cell>
          <cell r="CH6">
            <v>-0.346237450838</v>
          </cell>
          <cell r="CI6">
            <v>-0.34815937280699999</v>
          </cell>
          <cell r="CJ6">
            <v>-0.34035289287600001</v>
          </cell>
          <cell r="CK6">
            <v>-0.34999543428399998</v>
          </cell>
          <cell r="CL6">
            <v>-0.35243639349900002</v>
          </cell>
          <cell r="CM6">
            <v>-0.32809272408500001</v>
          </cell>
          <cell r="CN6">
            <v>-0.34900096058800001</v>
          </cell>
          <cell r="CO6">
            <v>-0.34754264354699999</v>
          </cell>
          <cell r="CP6">
            <v>-0.34895074367500001</v>
          </cell>
          <cell r="CQ6">
            <v>-0.34090003371200001</v>
          </cell>
          <cell r="CR6">
            <v>-0.35378590226200002</v>
          </cell>
          <cell r="CS6">
            <v>-0.34393510222399998</v>
          </cell>
          <cell r="CT6">
            <v>-0.34269699454300001</v>
          </cell>
          <cell r="CU6">
            <v>-0.33531838655500001</v>
          </cell>
          <cell r="CV6">
            <v>-0.33059710264199998</v>
          </cell>
          <cell r="CW6">
            <v>-0.34239345788999997</v>
          </cell>
          <cell r="CX6">
            <v>-0.33128669857999998</v>
          </cell>
          <cell r="CY6">
            <v>-0.33686515688899998</v>
          </cell>
          <cell r="CZ6">
            <v>-0.32748883962600001</v>
          </cell>
          <cell r="DA6">
            <v>-0.33272996544799999</v>
          </cell>
          <cell r="DB6">
            <v>-0.33085346221900003</v>
          </cell>
          <cell r="DC6">
            <v>-0.32718884944900001</v>
          </cell>
          <cell r="DD6">
            <v>-0.34645247459400003</v>
          </cell>
          <cell r="DE6">
            <v>-0.33921042084699998</v>
          </cell>
          <cell r="DF6">
            <v>-0.33417597413099998</v>
          </cell>
          <cell r="DG6">
            <v>-0.323903471231</v>
          </cell>
          <cell r="DH6">
            <v>-0.344309210777</v>
          </cell>
          <cell r="DI6">
            <v>-0.34609711170200003</v>
          </cell>
          <cell r="DJ6">
            <v>-0.336766660213</v>
          </cell>
          <cell r="DK6">
            <v>-0.31975150108299999</v>
          </cell>
          <cell r="DL6">
            <v>-0.32219281792600002</v>
          </cell>
          <cell r="DM6">
            <v>-0.31406331062300002</v>
          </cell>
          <cell r="DN6">
            <v>-0.319137245417</v>
          </cell>
          <cell r="DO6">
            <v>-0.30880203843100001</v>
          </cell>
          <cell r="DP6">
            <v>-0.31212168932000001</v>
          </cell>
          <cell r="DQ6">
            <v>-0.323950260878</v>
          </cell>
          <cell r="DR6">
            <v>-0.32828888297100001</v>
          </cell>
          <cell r="DS6">
            <v>-0.31914514303199998</v>
          </cell>
          <cell r="DT6">
            <v>-0.32060942053800001</v>
          </cell>
          <cell r="DU6">
            <v>-0.314273387194</v>
          </cell>
          <cell r="DV6">
            <v>-0.32494992017699997</v>
          </cell>
          <cell r="DW6">
            <v>-0.32742634415600003</v>
          </cell>
          <cell r="DX6">
            <v>-0.31223392486599999</v>
          </cell>
          <cell r="DY6">
            <v>-0.32603135705000003</v>
          </cell>
          <cell r="DZ6">
            <v>-0.32059481740000001</v>
          </cell>
          <cell r="EA6">
            <v>-0.32436949014700001</v>
          </cell>
          <cell r="EB6">
            <v>-0.32026976347000002</v>
          </cell>
          <cell r="EC6">
            <v>-0.32843834161800001</v>
          </cell>
          <cell r="ED6">
            <v>-0.32923236489300001</v>
          </cell>
          <cell r="EE6">
            <v>-0.33033671975099999</v>
          </cell>
          <cell r="EF6">
            <v>-0.332122117281</v>
          </cell>
          <cell r="EG6">
            <v>-0.33977067470599998</v>
          </cell>
          <cell r="EH6">
            <v>-0.327141821384</v>
          </cell>
          <cell r="EI6">
            <v>-0.321655333042</v>
          </cell>
          <cell r="EJ6">
            <v>-0.33040705323199998</v>
          </cell>
          <cell r="EK6">
            <v>-0.32682833075500001</v>
          </cell>
          <cell r="EL6">
            <v>-0.337056607008</v>
          </cell>
          <cell r="EM6">
            <v>-0.32922014594100002</v>
          </cell>
          <cell r="EN6">
            <v>-0.32922455668400002</v>
          </cell>
          <cell r="EO6">
            <v>-0.33663594722700002</v>
          </cell>
          <cell r="EP6">
            <v>-0.33773529529599999</v>
          </cell>
          <cell r="EQ6">
            <v>-0.31709367036800001</v>
          </cell>
          <cell r="ER6">
            <v>-0.33380439877500001</v>
          </cell>
          <cell r="ES6">
            <v>-0.33785304427099999</v>
          </cell>
          <cell r="ET6">
            <v>-0.33870047330899999</v>
          </cell>
          <cell r="EU6">
            <v>-0.335059136152</v>
          </cell>
          <cell r="EV6">
            <v>-0.33679240941999999</v>
          </cell>
          <cell r="EW6">
            <v>-0.33241796493499998</v>
          </cell>
          <cell r="EX6">
            <v>-0.32827511429799999</v>
          </cell>
          <cell r="EY6">
            <v>-0.32241114974000001</v>
          </cell>
          <cell r="EZ6">
            <v>-0.33196395635600001</v>
          </cell>
          <cell r="FA6">
            <v>-0.34259414672900002</v>
          </cell>
          <cell r="FB6">
            <v>-0.334316283464</v>
          </cell>
          <cell r="FC6">
            <v>-0.33276674151399999</v>
          </cell>
          <cell r="FD6">
            <v>-0.33929032087299998</v>
          </cell>
          <cell r="FE6">
            <v>-0.32466629147499998</v>
          </cell>
          <cell r="FF6">
            <v>-0.34343290328999998</v>
          </cell>
          <cell r="FG6">
            <v>-0.33202490210500002</v>
          </cell>
          <cell r="FH6">
            <v>-0.33886530995399999</v>
          </cell>
          <cell r="FI6">
            <v>-0.32785409688900002</v>
          </cell>
          <cell r="FJ6">
            <v>-0.33586031198499999</v>
          </cell>
          <cell r="FK6">
            <v>-0.32234308123599997</v>
          </cell>
          <cell r="FL6">
            <v>-0.33794671297099999</v>
          </cell>
          <cell r="FM6">
            <v>-0.32131382822999999</v>
          </cell>
          <cell r="FN6">
            <v>-0.325709164143</v>
          </cell>
          <cell r="FO6">
            <v>-0.32494726777100003</v>
          </cell>
          <cell r="FP6">
            <v>-0.32612574100500002</v>
          </cell>
          <cell r="FQ6">
            <v>-0.32512077689199997</v>
          </cell>
          <cell r="FR6">
            <v>-0.33027806878100002</v>
          </cell>
          <cell r="FS6">
            <v>-0.33923912048299998</v>
          </cell>
          <cell r="FT6">
            <v>-0.338632494211</v>
          </cell>
          <cell r="FU6">
            <v>-0.33209592104000002</v>
          </cell>
          <cell r="FV6">
            <v>-0.34437718987499999</v>
          </cell>
          <cell r="FW6">
            <v>-0.33331769704800002</v>
          </cell>
          <cell r="FX6">
            <v>-0.33175048232100002</v>
          </cell>
          <cell r="FY6">
            <v>-0.34063455462499997</v>
          </cell>
          <cell r="FZ6">
            <v>-0.33694010972999999</v>
          </cell>
          <cell r="GA6">
            <v>-0.33596843481100003</v>
          </cell>
          <cell r="GB6">
            <v>-0.34117943048499999</v>
          </cell>
          <cell r="GC6">
            <v>-0.34169977903400001</v>
          </cell>
          <cell r="GD6">
            <v>-0.33793476223899999</v>
          </cell>
          <cell r="GE6">
            <v>-0.33877655863799999</v>
          </cell>
          <cell r="GF6">
            <v>-0.344697475433</v>
          </cell>
          <cell r="GG6">
            <v>-0.33311727643</v>
          </cell>
          <cell r="GH6">
            <v>-0.35692879557599999</v>
          </cell>
          <cell r="GI6">
            <v>-0.35481765866300002</v>
          </cell>
          <cell r="GJ6">
            <v>-0.34011244773900001</v>
          </cell>
          <cell r="GK6">
            <v>-0.339224606752</v>
          </cell>
          <cell r="GL6">
            <v>-0.33614370226899998</v>
          </cell>
          <cell r="GM6">
            <v>-0.33521807193800002</v>
          </cell>
          <cell r="GN6">
            <v>-0.34245750308</v>
          </cell>
          <cell r="GO6">
            <v>-0.34073835611300002</v>
          </cell>
          <cell r="GP6">
            <v>-0.32945716381099999</v>
          </cell>
          <cell r="GQ6">
            <v>-0.352465510368</v>
          </cell>
          <cell r="GR6">
            <v>-0.344320595264</v>
          </cell>
          <cell r="GS6">
            <v>-0.34133684635200001</v>
          </cell>
          <cell r="GT6">
            <v>-0.33864012360599999</v>
          </cell>
          <cell r="GU6">
            <v>-0.34363657236099998</v>
          </cell>
          <cell r="GV6">
            <v>-0.35364466905600001</v>
          </cell>
          <cell r="GW6">
            <v>-0.34657520055800001</v>
          </cell>
          <cell r="GX6">
            <v>-0.34706282615700002</v>
          </cell>
          <cell r="GY6">
            <v>-0.34346017241499999</v>
          </cell>
          <cell r="GZ6">
            <v>-0.33474436402300001</v>
          </cell>
          <cell r="HA6">
            <v>-0.32589969039</v>
          </cell>
          <cell r="HB6">
            <v>-0.34036627411800002</v>
          </cell>
          <cell r="HC6">
            <v>-0.34039649367300001</v>
          </cell>
          <cell r="HD6">
            <v>-0.338393986225</v>
          </cell>
          <cell r="HE6">
            <v>-0.32528561353699997</v>
          </cell>
          <cell r="HF6">
            <v>-0.35602080821999998</v>
          </cell>
          <cell r="HG6">
            <v>-0.34438243508299998</v>
          </cell>
          <cell r="HH6">
            <v>-0.33789294958100002</v>
          </cell>
          <cell r="HI6">
            <v>-0.34159111976599998</v>
          </cell>
          <cell r="HJ6">
            <v>-0.341656148434</v>
          </cell>
          <cell r="HK6">
            <v>-0.34400954842600001</v>
          </cell>
          <cell r="HL6">
            <v>-0.34623658657099998</v>
          </cell>
          <cell r="HM6">
            <v>-0.33819609880399998</v>
          </cell>
          <cell r="HN6">
            <v>-0.34381157159800002</v>
          </cell>
          <cell r="HO6">
            <v>-0.33797296881700001</v>
          </cell>
          <cell r="HP6">
            <v>-0.352441579103</v>
          </cell>
          <cell r="HQ6">
            <v>-0.34677857160600001</v>
          </cell>
          <cell r="HR6">
            <v>-0.34239912033100001</v>
          </cell>
          <cell r="HS6">
            <v>-0.35601302981400001</v>
          </cell>
          <cell r="HT6">
            <v>-0.34496322274199998</v>
          </cell>
          <cell r="HU6">
            <v>-0.34403979778299998</v>
          </cell>
          <cell r="HV6">
            <v>-0.33865156769799998</v>
          </cell>
          <cell r="HW6">
            <v>-0.348025619984</v>
          </cell>
          <cell r="HX6">
            <v>-0.34135538339600002</v>
          </cell>
          <cell r="HY6">
            <v>-0.34357762336699998</v>
          </cell>
          <cell r="HZ6">
            <v>-0.34839245677000003</v>
          </cell>
          <cell r="IA6">
            <v>-0.345062732697</v>
          </cell>
          <cell r="IB6">
            <v>-0.34283402562100002</v>
          </cell>
          <cell r="IC6">
            <v>-0.32640993595099999</v>
          </cell>
          <cell r="ID6">
            <v>-0.33589759469000002</v>
          </cell>
          <cell r="IE6">
            <v>-0.34302216768299998</v>
          </cell>
          <cell r="IF6">
            <v>-0.33923980593699998</v>
          </cell>
          <cell r="IG6">
            <v>-0.34186893701600002</v>
          </cell>
          <cell r="IH6">
            <v>-0.34254539012899998</v>
          </cell>
          <cell r="II6">
            <v>-0.33439669013000001</v>
          </cell>
          <cell r="IJ6">
            <v>-0.35929989814800001</v>
          </cell>
          <cell r="IK6">
            <v>-0.33586263656600002</v>
          </cell>
          <cell r="IL6">
            <v>-0.34353995323199998</v>
          </cell>
          <cell r="IM6">
            <v>-0.33790382742899999</v>
          </cell>
          <cell r="IN6">
            <v>-0.34313052892700002</v>
          </cell>
          <cell r="IO6">
            <v>-0.33703643083599999</v>
          </cell>
          <cell r="IP6">
            <v>-0.34595811367000001</v>
          </cell>
          <cell r="IQ6">
            <v>-0.35591089725500002</v>
          </cell>
          <cell r="IR6">
            <v>-0.33639901876400002</v>
          </cell>
          <cell r="IS6">
            <v>1.04299606755E-2</v>
          </cell>
          <cell r="IT6">
            <v>-32.2531433105</v>
          </cell>
        </row>
        <row r="7">
          <cell r="A7" t="str">
            <v>SNP_CN_4326333_C1141G_A381P_ethA</v>
          </cell>
          <cell r="B7">
            <v>0.27750116586700002</v>
          </cell>
          <cell r="C7">
            <v>0.26941096782700003</v>
          </cell>
          <cell r="D7">
            <v>0.290330767632</v>
          </cell>
          <cell r="E7">
            <v>0.29157227277800002</v>
          </cell>
          <cell r="F7">
            <v>0.27136534452400002</v>
          </cell>
          <cell r="G7">
            <v>0.305120408535</v>
          </cell>
          <cell r="H7">
            <v>0.30512130260499998</v>
          </cell>
          <cell r="I7">
            <v>0.27574348449699998</v>
          </cell>
          <cell r="J7">
            <v>0.27319788932799999</v>
          </cell>
          <cell r="K7">
            <v>0.28096121549600001</v>
          </cell>
          <cell r="L7">
            <v>0.289269685745</v>
          </cell>
          <cell r="M7">
            <v>0.27645325660699999</v>
          </cell>
          <cell r="N7">
            <v>0.276023387909</v>
          </cell>
          <cell r="O7">
            <v>0.27743017673499998</v>
          </cell>
          <cell r="P7">
            <v>0.26996254921000001</v>
          </cell>
          <cell r="Q7">
            <v>0.25999045372000001</v>
          </cell>
          <cell r="R7">
            <v>0.267508268356</v>
          </cell>
          <cell r="S7">
            <v>0.27446538209900001</v>
          </cell>
          <cell r="T7">
            <v>0.27417296171200001</v>
          </cell>
          <cell r="U7">
            <v>0.28001981973599999</v>
          </cell>
          <cell r="V7">
            <v>0.27188509702699998</v>
          </cell>
          <cell r="W7">
            <v>0.29981040954600002</v>
          </cell>
          <cell r="X7">
            <v>0.26679658889800001</v>
          </cell>
          <cell r="Y7">
            <v>0.27703440189400003</v>
          </cell>
          <cell r="Z7">
            <v>0.27936130762099998</v>
          </cell>
          <cell r="AA7">
            <v>0.28700774908100002</v>
          </cell>
          <cell r="AB7">
            <v>0.29317396879199997</v>
          </cell>
          <cell r="AC7">
            <v>0.28374218940700002</v>
          </cell>
          <cell r="AD7">
            <v>0.29750108718899998</v>
          </cell>
          <cell r="AE7">
            <v>0.28779238462399998</v>
          </cell>
          <cell r="AF7">
            <v>0.29072964191400003</v>
          </cell>
          <cell r="AG7">
            <v>0.29658675193799999</v>
          </cell>
          <cell r="AH7">
            <v>0.28666973113999999</v>
          </cell>
          <cell r="AI7">
            <v>0.28664332628299999</v>
          </cell>
          <cell r="AJ7">
            <v>0.280706942081</v>
          </cell>
          <cell r="AK7">
            <v>0.278165400028</v>
          </cell>
          <cell r="AL7">
            <v>0.28270387649500001</v>
          </cell>
          <cell r="AM7">
            <v>0.277078390121</v>
          </cell>
          <cell r="AN7">
            <v>0.27819359302500002</v>
          </cell>
          <cell r="AO7">
            <v>0.27960276603700002</v>
          </cell>
          <cell r="AP7">
            <v>0.27028405666400002</v>
          </cell>
          <cell r="AQ7">
            <v>0.27941876649899999</v>
          </cell>
          <cell r="AR7">
            <v>0.26702481508300002</v>
          </cell>
          <cell r="AS7">
            <v>0.27459341287599998</v>
          </cell>
          <cell r="AT7">
            <v>0.27968066930800001</v>
          </cell>
          <cell r="AU7">
            <v>0.27971690893200002</v>
          </cell>
          <cell r="AV7">
            <v>0.27209597825999998</v>
          </cell>
          <cell r="AW7">
            <v>0.26542603969599998</v>
          </cell>
          <cell r="AX7">
            <v>0.27879726886700001</v>
          </cell>
          <cell r="AY7">
            <v>0.26537197828300002</v>
          </cell>
          <cell r="AZ7">
            <v>0.26428979635200001</v>
          </cell>
          <cell r="BA7">
            <v>0.28174942731899999</v>
          </cell>
          <cell r="BB7">
            <v>0.271980047226</v>
          </cell>
          <cell r="BC7">
            <v>0.28132981061899998</v>
          </cell>
          <cell r="BD7">
            <v>0.28670650720599999</v>
          </cell>
          <cell r="BE7">
            <v>0.28244304657000002</v>
          </cell>
          <cell r="BF7">
            <v>0.29212033748600003</v>
          </cell>
          <cell r="BG7">
            <v>0.294067621231</v>
          </cell>
          <cell r="BH7">
            <v>0.28795504570000002</v>
          </cell>
          <cell r="BI7">
            <v>0.29102838039399997</v>
          </cell>
          <cell r="BJ7">
            <v>0.27979338169099999</v>
          </cell>
          <cell r="BK7">
            <v>0.27755910158199998</v>
          </cell>
          <cell r="BL7">
            <v>0.29688048362699998</v>
          </cell>
          <cell r="BM7">
            <v>0.27820080518700002</v>
          </cell>
          <cell r="BN7">
            <v>0.28064948320400002</v>
          </cell>
          <cell r="BO7">
            <v>0.29137510061299998</v>
          </cell>
          <cell r="BP7">
            <v>0.28168737888299999</v>
          </cell>
          <cell r="BQ7">
            <v>0.29705631732900001</v>
          </cell>
          <cell r="BR7">
            <v>0.302826702595</v>
          </cell>
          <cell r="BS7">
            <v>0.28744840621899997</v>
          </cell>
          <cell r="BT7">
            <v>0.28361672163000001</v>
          </cell>
          <cell r="BU7">
            <v>0.28398960828800002</v>
          </cell>
          <cell r="BV7">
            <v>0.29330432415000002</v>
          </cell>
          <cell r="BW7">
            <v>0.29094952344899999</v>
          </cell>
          <cell r="BX7">
            <v>0.30000668764100002</v>
          </cell>
          <cell r="BY7">
            <v>0.28694319725</v>
          </cell>
          <cell r="BZ7">
            <v>0.27571898698800001</v>
          </cell>
          <cell r="CA7">
            <v>0.26468086242700001</v>
          </cell>
          <cell r="CB7">
            <v>0.28505760431299998</v>
          </cell>
          <cell r="CC7">
            <v>0.283136487007</v>
          </cell>
          <cell r="CD7">
            <v>0.295299112797</v>
          </cell>
          <cell r="CE7">
            <v>0.27717882394799997</v>
          </cell>
          <cell r="CF7">
            <v>0.293970823288</v>
          </cell>
          <cell r="CG7">
            <v>0.28051620721800002</v>
          </cell>
          <cell r="CH7">
            <v>0.280791699886</v>
          </cell>
          <cell r="CI7">
            <v>0.29188644885999998</v>
          </cell>
          <cell r="CJ7">
            <v>0.28106021881100002</v>
          </cell>
          <cell r="CK7">
            <v>0.29169011115999999</v>
          </cell>
          <cell r="CL7">
            <v>0.29703938960999998</v>
          </cell>
          <cell r="CM7">
            <v>0.28643876314200001</v>
          </cell>
          <cell r="CN7">
            <v>0.28833234310200001</v>
          </cell>
          <cell r="CO7">
            <v>0.28785252571100001</v>
          </cell>
          <cell r="CP7">
            <v>0.29834932088900001</v>
          </cell>
          <cell r="CQ7">
            <v>0.279928863049</v>
          </cell>
          <cell r="CR7">
            <v>0.28584158420599998</v>
          </cell>
          <cell r="CS7">
            <v>0.27964633703199998</v>
          </cell>
          <cell r="CT7">
            <v>0.28271627426099999</v>
          </cell>
          <cell r="CU7">
            <v>0.29982650280000001</v>
          </cell>
          <cell r="CV7">
            <v>0.289469718933</v>
          </cell>
          <cell r="CW7">
            <v>0.27970218658399998</v>
          </cell>
          <cell r="CX7">
            <v>0.28241980075799999</v>
          </cell>
          <cell r="CY7">
            <v>0.275834619999</v>
          </cell>
          <cell r="CZ7">
            <v>0.28876018524199998</v>
          </cell>
          <cell r="DA7">
            <v>0.281354308128</v>
          </cell>
          <cell r="DB7">
            <v>0.29155272245399999</v>
          </cell>
          <cell r="DC7">
            <v>0.27270352840399997</v>
          </cell>
          <cell r="DD7">
            <v>0.26876372098899998</v>
          </cell>
          <cell r="DE7">
            <v>0.27563214302099998</v>
          </cell>
          <cell r="DF7">
            <v>0.28767538070699999</v>
          </cell>
          <cell r="DG7">
            <v>0.27259469032299999</v>
          </cell>
          <cell r="DH7">
            <v>0.27991223335299997</v>
          </cell>
          <cell r="DI7">
            <v>0.28696227073699998</v>
          </cell>
          <cell r="DJ7">
            <v>0.27614915370900001</v>
          </cell>
          <cell r="DK7">
            <v>0.28996402025200002</v>
          </cell>
          <cell r="DL7">
            <v>0.30254012346300002</v>
          </cell>
          <cell r="DM7">
            <v>0.27739572525</v>
          </cell>
          <cell r="DN7">
            <v>0.27864313125599999</v>
          </cell>
          <cell r="DO7">
            <v>0.27960109710699999</v>
          </cell>
          <cell r="DP7">
            <v>0.28138220310200002</v>
          </cell>
          <cell r="DQ7">
            <v>0.29147118329999999</v>
          </cell>
          <cell r="DR7">
            <v>0.286110818386</v>
          </cell>
          <cell r="DS7">
            <v>0.29851585626600002</v>
          </cell>
          <cell r="DT7">
            <v>0.28795987367600001</v>
          </cell>
          <cell r="DU7">
            <v>0.29105788469299998</v>
          </cell>
          <cell r="DV7">
            <v>0.27884262800199999</v>
          </cell>
          <cell r="DW7">
            <v>0.29567575454700001</v>
          </cell>
          <cell r="DX7">
            <v>0.28468406200399998</v>
          </cell>
          <cell r="DY7">
            <v>0.28728491067900003</v>
          </cell>
          <cell r="DZ7">
            <v>0.29248327016800002</v>
          </cell>
          <cell r="EA7">
            <v>0.27391195297199999</v>
          </cell>
          <cell r="EB7">
            <v>0.28194761276199998</v>
          </cell>
          <cell r="EC7">
            <v>0.27244925499</v>
          </cell>
          <cell r="ED7">
            <v>0.28732502460499998</v>
          </cell>
          <cell r="EE7">
            <v>0.28455394506499998</v>
          </cell>
          <cell r="EF7">
            <v>0.276645481586</v>
          </cell>
          <cell r="EG7">
            <v>0.28582674264899999</v>
          </cell>
          <cell r="EH7">
            <v>0.27059471607199997</v>
          </cell>
          <cell r="EI7">
            <v>0.28810530900999998</v>
          </cell>
          <cell r="EJ7">
            <v>0.290683031082</v>
          </cell>
          <cell r="EK7">
            <v>0.30623346567199999</v>
          </cell>
          <cell r="EL7">
            <v>0.28264373540900001</v>
          </cell>
          <cell r="EM7">
            <v>0.29386341571800001</v>
          </cell>
          <cell r="EN7">
            <v>0.27912622690200001</v>
          </cell>
          <cell r="EO7">
            <v>0.27750498056400003</v>
          </cell>
          <cell r="EP7">
            <v>0.28313583135600001</v>
          </cell>
          <cell r="EQ7">
            <v>0.29830449819600002</v>
          </cell>
          <cell r="ER7">
            <v>0.27350234985400002</v>
          </cell>
          <cell r="ES7">
            <v>0.28319323062899998</v>
          </cell>
          <cell r="ET7">
            <v>0.28185409307499998</v>
          </cell>
          <cell r="EU7">
            <v>0.26842951774599999</v>
          </cell>
          <cell r="EV7">
            <v>0.27894055843400001</v>
          </cell>
          <cell r="EW7">
            <v>0.28613346815099999</v>
          </cell>
          <cell r="EX7">
            <v>0.287452757359</v>
          </cell>
          <cell r="EY7">
            <v>0.29448425769800002</v>
          </cell>
          <cell r="EZ7">
            <v>0.29368919134100002</v>
          </cell>
          <cell r="FA7">
            <v>0.29491412639600001</v>
          </cell>
          <cell r="FB7">
            <v>0.28651475906399998</v>
          </cell>
          <cell r="FC7">
            <v>0.28537923097599999</v>
          </cell>
          <cell r="FD7">
            <v>0.29291903972599997</v>
          </cell>
          <cell r="FE7">
            <v>0.28686296939799999</v>
          </cell>
          <cell r="FF7">
            <v>0.28275686502500003</v>
          </cell>
          <cell r="FG7">
            <v>0.28021973371499997</v>
          </cell>
          <cell r="FH7">
            <v>0.30167496204400002</v>
          </cell>
          <cell r="FI7">
            <v>0.29267048835800002</v>
          </cell>
          <cell r="FJ7">
            <v>0.28897958993900003</v>
          </cell>
          <cell r="FK7">
            <v>0.29578465223299999</v>
          </cell>
          <cell r="FL7">
            <v>0.30291688442199999</v>
          </cell>
          <cell r="FM7">
            <v>0.30628228187599998</v>
          </cell>
          <cell r="FN7">
            <v>0.29015928506900002</v>
          </cell>
          <cell r="FO7">
            <v>0.29121232032799999</v>
          </cell>
          <cell r="FP7">
            <v>0.26861304044700002</v>
          </cell>
          <cell r="FQ7">
            <v>0.29113698005700001</v>
          </cell>
          <cell r="FR7">
            <v>0.29305112361899999</v>
          </cell>
          <cell r="FS7">
            <v>0.305357635021</v>
          </cell>
          <cell r="FT7">
            <v>0.28263556957199998</v>
          </cell>
          <cell r="FU7">
            <v>0.26762717962299998</v>
          </cell>
          <cell r="FV7">
            <v>0.27964079380000001</v>
          </cell>
          <cell r="FW7">
            <v>0.27210658788699998</v>
          </cell>
          <cell r="FX7">
            <v>0.286036670208</v>
          </cell>
          <cell r="FY7">
            <v>0.288797140121</v>
          </cell>
          <cell r="FZ7">
            <v>0.28764396905900003</v>
          </cell>
          <cell r="GA7">
            <v>0.29458934068699999</v>
          </cell>
          <cell r="GB7">
            <v>0.29523557424500002</v>
          </cell>
          <cell r="GC7">
            <v>0.28504264354699999</v>
          </cell>
          <cell r="GD7">
            <v>0.29897898435600001</v>
          </cell>
          <cell r="GE7">
            <v>0.28386640548699998</v>
          </cell>
          <cell r="GF7">
            <v>0.297344207764</v>
          </cell>
          <cell r="GG7">
            <v>0.28659343719500002</v>
          </cell>
          <cell r="GH7">
            <v>0.28368657827400001</v>
          </cell>
          <cell r="GI7">
            <v>0.28975850343699999</v>
          </cell>
          <cell r="GJ7">
            <v>0.29339963197699997</v>
          </cell>
          <cell r="GK7">
            <v>0.28590083122299997</v>
          </cell>
          <cell r="GL7">
            <v>0.29256361722899998</v>
          </cell>
          <cell r="GM7">
            <v>0.28588718175900002</v>
          </cell>
          <cell r="GN7">
            <v>0.28269779682200002</v>
          </cell>
          <cell r="GO7">
            <v>0.28188055753699998</v>
          </cell>
          <cell r="GP7">
            <v>0.28229469060899998</v>
          </cell>
          <cell r="GQ7">
            <v>0.29671806096999997</v>
          </cell>
          <cell r="GR7">
            <v>0.30324071645700001</v>
          </cell>
          <cell r="GS7">
            <v>0.28763234615299998</v>
          </cell>
          <cell r="GT7">
            <v>0.29337686300299998</v>
          </cell>
          <cell r="GU7">
            <v>0.28965628147099998</v>
          </cell>
          <cell r="GV7">
            <v>0.30040013790100001</v>
          </cell>
          <cell r="GW7">
            <v>0.281386137009</v>
          </cell>
          <cell r="GX7">
            <v>0.28529387712499998</v>
          </cell>
          <cell r="GY7">
            <v>0.27364248037299999</v>
          </cell>
          <cell r="GZ7">
            <v>0.26909559965099999</v>
          </cell>
          <cell r="HA7">
            <v>0.28557461500199999</v>
          </cell>
          <cell r="HB7">
            <v>0.29647809267000003</v>
          </cell>
          <cell r="HC7">
            <v>0.29596161842300001</v>
          </cell>
          <cell r="HD7">
            <v>0.27669221162800001</v>
          </cell>
          <cell r="HE7">
            <v>0.28418928384800002</v>
          </cell>
          <cell r="HF7">
            <v>0.29941070079799997</v>
          </cell>
          <cell r="HG7">
            <v>0.28780412674</v>
          </cell>
          <cell r="HH7">
            <v>0.30446970462799999</v>
          </cell>
          <cell r="HI7">
            <v>0.28883230686200001</v>
          </cell>
          <cell r="HJ7">
            <v>0.29923093318900001</v>
          </cell>
          <cell r="HK7">
            <v>0.29830318689300001</v>
          </cell>
          <cell r="HL7">
            <v>0.29084450006500001</v>
          </cell>
          <cell r="HM7">
            <v>0.29598551988600003</v>
          </cell>
          <cell r="HN7">
            <v>0.30594229698199998</v>
          </cell>
          <cell r="HO7">
            <v>0.28578186035199998</v>
          </cell>
          <cell r="HP7">
            <v>0.28289091587100001</v>
          </cell>
          <cell r="HQ7">
            <v>0.299435317516</v>
          </cell>
          <cell r="HR7">
            <v>0.29643398523300002</v>
          </cell>
          <cell r="HS7">
            <v>0.29842358827600002</v>
          </cell>
          <cell r="HT7">
            <v>0.27116537094100002</v>
          </cell>
          <cell r="HU7">
            <v>0.28700780868499998</v>
          </cell>
          <cell r="HV7">
            <v>0.28852480649899998</v>
          </cell>
          <cell r="HW7">
            <v>0.282885313034</v>
          </cell>
          <cell r="HX7">
            <v>0.28069567680399998</v>
          </cell>
          <cell r="HY7">
            <v>0.28821456432300002</v>
          </cell>
          <cell r="HZ7">
            <v>0.29528218507800003</v>
          </cell>
          <cell r="IA7">
            <v>0.28999727964400002</v>
          </cell>
          <cell r="IB7">
            <v>0.28206592798199998</v>
          </cell>
          <cell r="IC7">
            <v>0.276818215847</v>
          </cell>
          <cell r="ID7">
            <v>0.29162275791199999</v>
          </cell>
          <cell r="IE7">
            <v>0.29162579774899999</v>
          </cell>
          <cell r="IF7">
            <v>0.28850519657099999</v>
          </cell>
          <cell r="IG7">
            <v>0.279485166073</v>
          </cell>
          <cell r="IH7">
            <v>0.28341162204699999</v>
          </cell>
          <cell r="II7">
            <v>0.29705184698100001</v>
          </cell>
          <cell r="IJ7">
            <v>0.27311730384799998</v>
          </cell>
          <cell r="IK7">
            <v>0.29352569580100002</v>
          </cell>
          <cell r="IL7">
            <v>0.28921097517</v>
          </cell>
          <cell r="IM7">
            <v>0.29108482599300001</v>
          </cell>
          <cell r="IN7">
            <v>0.28829789161699998</v>
          </cell>
          <cell r="IO7">
            <v>0.29190027713799999</v>
          </cell>
          <cell r="IP7">
            <v>0.270667314529</v>
          </cell>
          <cell r="IQ7">
            <v>0.30467188358300001</v>
          </cell>
          <cell r="IR7">
            <v>0.28550943732299999</v>
          </cell>
          <cell r="IS7">
            <v>9.5087988302100003E-3</v>
          </cell>
          <cell r="IT7">
            <v>30.025815963700001</v>
          </cell>
        </row>
        <row r="8">
          <cell r="A8" t="str">
            <v>SNP_CN_4327301_T173G_D58A_ethA</v>
          </cell>
          <cell r="B8">
            <v>0.33946186304100001</v>
          </cell>
          <cell r="C8">
            <v>0.33291679620699999</v>
          </cell>
          <cell r="D8">
            <v>0.34416759014100001</v>
          </cell>
          <cell r="E8">
            <v>0.35651814937600002</v>
          </cell>
          <cell r="F8">
            <v>0.32715392112699998</v>
          </cell>
          <cell r="G8">
            <v>0.35594320297199999</v>
          </cell>
          <cell r="H8">
            <v>0.36411190033000002</v>
          </cell>
          <cell r="I8">
            <v>0.326230347157</v>
          </cell>
          <cell r="J8">
            <v>0.32574152946500001</v>
          </cell>
          <cell r="K8">
            <v>0.34440934658099998</v>
          </cell>
          <cell r="L8">
            <v>0.354659259319</v>
          </cell>
          <cell r="M8">
            <v>0.33989161253</v>
          </cell>
          <cell r="N8">
            <v>0.34901160001800002</v>
          </cell>
          <cell r="O8">
            <v>0.35280466079700001</v>
          </cell>
          <cell r="P8">
            <v>0.33954411745099999</v>
          </cell>
          <cell r="Q8">
            <v>0.33229583501799997</v>
          </cell>
          <cell r="R8">
            <v>0.33521401882200003</v>
          </cell>
          <cell r="S8">
            <v>0.35900706052800002</v>
          </cell>
          <cell r="T8">
            <v>0.357968449593</v>
          </cell>
          <cell r="U8">
            <v>0.35003310442000002</v>
          </cell>
          <cell r="V8">
            <v>0.326678156853</v>
          </cell>
          <cell r="W8">
            <v>0.36894965171799998</v>
          </cell>
          <cell r="X8">
            <v>0.32509106397600002</v>
          </cell>
          <cell r="Y8">
            <v>0.34677779674499998</v>
          </cell>
          <cell r="Z8">
            <v>0.34602332115200002</v>
          </cell>
          <cell r="AA8">
            <v>0.35859912633899999</v>
          </cell>
          <cell r="AB8">
            <v>0.35961848497400001</v>
          </cell>
          <cell r="AC8">
            <v>0.34319758415200002</v>
          </cell>
          <cell r="AD8">
            <v>0.359958648682</v>
          </cell>
          <cell r="AE8">
            <v>0.34942948818199998</v>
          </cell>
          <cell r="AF8">
            <v>0.3570997715</v>
          </cell>
          <cell r="AG8">
            <v>0.36276149749800002</v>
          </cell>
          <cell r="AH8">
            <v>0.35342943668400001</v>
          </cell>
          <cell r="AI8">
            <v>0.35001343488699999</v>
          </cell>
          <cell r="AJ8">
            <v>0.34649336337999997</v>
          </cell>
          <cell r="AK8">
            <v>0.33954674005500002</v>
          </cell>
          <cell r="AL8">
            <v>0.34525603055999998</v>
          </cell>
          <cell r="AM8">
            <v>0.34929895401</v>
          </cell>
          <cell r="AN8">
            <v>0.34240245819100001</v>
          </cell>
          <cell r="AO8">
            <v>0.35397410392799999</v>
          </cell>
          <cell r="AP8">
            <v>0.338715791702</v>
          </cell>
          <cell r="AQ8">
            <v>0.34921705722800001</v>
          </cell>
          <cell r="AR8">
            <v>0.326271593571</v>
          </cell>
          <cell r="AS8">
            <v>0.35302489996000003</v>
          </cell>
          <cell r="AT8">
            <v>0.35723382234599999</v>
          </cell>
          <cell r="AU8">
            <v>0.35907065868400001</v>
          </cell>
          <cell r="AV8">
            <v>0.34580582380300001</v>
          </cell>
          <cell r="AW8">
            <v>0.340187251568</v>
          </cell>
          <cell r="AX8">
            <v>0.35375386476499998</v>
          </cell>
          <cell r="AY8">
            <v>0.33246392011600001</v>
          </cell>
          <cell r="AZ8">
            <v>0.33640152216000002</v>
          </cell>
          <cell r="BA8">
            <v>0.35093611478800002</v>
          </cell>
          <cell r="BB8">
            <v>0.33748412132299999</v>
          </cell>
          <cell r="BC8">
            <v>0.34860605001400002</v>
          </cell>
          <cell r="BD8">
            <v>0.33763951063199998</v>
          </cell>
          <cell r="BE8">
            <v>0.33992695808399997</v>
          </cell>
          <cell r="BF8">
            <v>0.35381430387500001</v>
          </cell>
          <cell r="BG8">
            <v>0.354352355003</v>
          </cell>
          <cell r="BH8">
            <v>0.34676778316500001</v>
          </cell>
          <cell r="BI8">
            <v>0.34800928831099998</v>
          </cell>
          <cell r="BJ8">
            <v>0.33574545383499999</v>
          </cell>
          <cell r="BK8">
            <v>0.337406516075</v>
          </cell>
          <cell r="BL8">
            <v>0.36062651872599999</v>
          </cell>
          <cell r="BM8">
            <v>0.34506565332400002</v>
          </cell>
          <cell r="BN8">
            <v>0.34027600288400001</v>
          </cell>
          <cell r="BO8">
            <v>0.35483902692800001</v>
          </cell>
          <cell r="BP8">
            <v>0.34441483020800001</v>
          </cell>
          <cell r="BQ8">
            <v>0.374397873878</v>
          </cell>
          <cell r="BR8">
            <v>0.36940658092500001</v>
          </cell>
          <cell r="BS8">
            <v>0.34383529424699999</v>
          </cell>
          <cell r="BT8">
            <v>0.339333295822</v>
          </cell>
          <cell r="BU8">
            <v>0.33250486850700001</v>
          </cell>
          <cell r="BV8">
            <v>0.347823321819</v>
          </cell>
          <cell r="BW8">
            <v>0.35491943359400002</v>
          </cell>
          <cell r="BX8">
            <v>0.35491424798999999</v>
          </cell>
          <cell r="BY8">
            <v>0.34026461839700001</v>
          </cell>
          <cell r="BZ8">
            <v>0.32459944486600001</v>
          </cell>
          <cell r="CA8">
            <v>0.30908024311100002</v>
          </cell>
          <cell r="CB8">
            <v>0.33581554889699999</v>
          </cell>
          <cell r="CC8">
            <v>0.33100426197100002</v>
          </cell>
          <cell r="CD8">
            <v>0.34862017631499997</v>
          </cell>
          <cell r="CE8">
            <v>0.335893630981</v>
          </cell>
          <cell r="CF8">
            <v>0.34595638513600002</v>
          </cell>
          <cell r="CG8">
            <v>0.33929401636099998</v>
          </cell>
          <cell r="CH8">
            <v>0.33448398113299999</v>
          </cell>
          <cell r="CI8">
            <v>0.34788745641699997</v>
          </cell>
          <cell r="CJ8">
            <v>0.33590549230599998</v>
          </cell>
          <cell r="CK8">
            <v>0.350463628769</v>
          </cell>
          <cell r="CL8">
            <v>0.34839099645600002</v>
          </cell>
          <cell r="CM8">
            <v>0.34541529417</v>
          </cell>
          <cell r="CN8">
            <v>0.34666049480400002</v>
          </cell>
          <cell r="CO8">
            <v>0.347159981728</v>
          </cell>
          <cell r="CP8">
            <v>0.35306358337400001</v>
          </cell>
          <cell r="CQ8">
            <v>0.33311343193100001</v>
          </cell>
          <cell r="CR8">
            <v>0.340361893177</v>
          </cell>
          <cell r="CS8">
            <v>0.327314555645</v>
          </cell>
          <cell r="CT8">
            <v>0.33456093072900001</v>
          </cell>
          <cell r="CU8">
            <v>0.36704665422400001</v>
          </cell>
          <cell r="CV8">
            <v>0.34290355443999998</v>
          </cell>
          <cell r="CW8">
            <v>0.33119970560099998</v>
          </cell>
          <cell r="CX8">
            <v>0.33545178175000001</v>
          </cell>
          <cell r="CY8">
            <v>0.32767283916500001</v>
          </cell>
          <cell r="CZ8">
            <v>0.34736436605499998</v>
          </cell>
          <cell r="DA8">
            <v>0.33711916208300002</v>
          </cell>
          <cell r="DB8">
            <v>0.35143113136300003</v>
          </cell>
          <cell r="DC8">
            <v>0.32466799020800002</v>
          </cell>
          <cell r="DD8">
            <v>0.32090693712200002</v>
          </cell>
          <cell r="DE8">
            <v>0.32908606529200002</v>
          </cell>
          <cell r="DF8">
            <v>0.358824431896</v>
          </cell>
          <cell r="DG8">
            <v>0.32488375902200001</v>
          </cell>
          <cell r="DH8">
            <v>0.33654189109799998</v>
          </cell>
          <cell r="DI8">
            <v>0.34127616882299999</v>
          </cell>
          <cell r="DJ8">
            <v>0.32812660932499998</v>
          </cell>
          <cell r="DK8">
            <v>0.35803860425900003</v>
          </cell>
          <cell r="DL8">
            <v>0.37063997983899999</v>
          </cell>
          <cell r="DM8">
            <v>0.34590429067599998</v>
          </cell>
          <cell r="DN8">
            <v>0.33693647384600001</v>
          </cell>
          <cell r="DO8">
            <v>0.34412312507600001</v>
          </cell>
          <cell r="DP8">
            <v>0.34299969673199998</v>
          </cell>
          <cell r="DQ8">
            <v>0.357595264912</v>
          </cell>
          <cell r="DR8">
            <v>0.34570163488400002</v>
          </cell>
          <cell r="DS8">
            <v>0.35618680715599998</v>
          </cell>
          <cell r="DT8">
            <v>0.34765589237200001</v>
          </cell>
          <cell r="DU8">
            <v>0.34168004989599998</v>
          </cell>
          <cell r="DV8">
            <v>0.33174657821699999</v>
          </cell>
          <cell r="DW8">
            <v>0.35514432191799999</v>
          </cell>
          <cell r="DX8">
            <v>0.35064136981999999</v>
          </cell>
          <cell r="DY8">
            <v>0.34917908906900003</v>
          </cell>
          <cell r="DZ8">
            <v>0.349380433559</v>
          </cell>
          <cell r="EA8">
            <v>0.33260208368299998</v>
          </cell>
          <cell r="EB8">
            <v>0.34468340873699999</v>
          </cell>
          <cell r="EC8">
            <v>0.33684575557699997</v>
          </cell>
          <cell r="ED8">
            <v>0.34525781869900002</v>
          </cell>
          <cell r="EE8">
            <v>0.33777636289599999</v>
          </cell>
          <cell r="EF8">
            <v>0.33046555519100002</v>
          </cell>
          <cell r="EG8">
            <v>0.35019999742500002</v>
          </cell>
          <cell r="EH8">
            <v>0.33055174350700001</v>
          </cell>
          <cell r="EI8">
            <v>0.34731864929200001</v>
          </cell>
          <cell r="EJ8">
            <v>0.35159629583399998</v>
          </cell>
          <cell r="EK8">
            <v>0.36226862668999998</v>
          </cell>
          <cell r="EL8">
            <v>0.33621060848200002</v>
          </cell>
          <cell r="EM8">
            <v>0.35217911005000002</v>
          </cell>
          <cell r="EN8">
            <v>0.33307307958600002</v>
          </cell>
          <cell r="EO8">
            <v>0.32837742567099998</v>
          </cell>
          <cell r="EP8">
            <v>0.333322286606</v>
          </cell>
          <cell r="EQ8">
            <v>0.36352163553200001</v>
          </cell>
          <cell r="ER8">
            <v>0.33006256818800001</v>
          </cell>
          <cell r="ES8">
            <v>0.33696395158800002</v>
          </cell>
          <cell r="ET8">
            <v>0.33479487895999999</v>
          </cell>
          <cell r="EU8">
            <v>0.32208204269399998</v>
          </cell>
          <cell r="EV8">
            <v>0.33503872156100001</v>
          </cell>
          <cell r="EW8">
            <v>0.35179316997499999</v>
          </cell>
          <cell r="EX8">
            <v>0.35158979892699999</v>
          </cell>
          <cell r="EY8">
            <v>0.357958912849</v>
          </cell>
          <cell r="EZ8">
            <v>0.35280418396000002</v>
          </cell>
          <cell r="FA8">
            <v>0.35604202747300001</v>
          </cell>
          <cell r="FB8">
            <v>0.34553629159900001</v>
          </cell>
          <cell r="FC8">
            <v>0.346229255199</v>
          </cell>
          <cell r="FD8">
            <v>0.35359841585200003</v>
          </cell>
          <cell r="FE8">
            <v>0.34950256347699998</v>
          </cell>
          <cell r="FF8">
            <v>0.33476048708</v>
          </cell>
          <cell r="FG8">
            <v>0.33972769975700001</v>
          </cell>
          <cell r="FH8">
            <v>0.35984653234500003</v>
          </cell>
          <cell r="FI8">
            <v>0.35330939292899999</v>
          </cell>
          <cell r="FJ8">
            <v>0.34244167804699999</v>
          </cell>
          <cell r="FK8">
            <v>0.355024755001</v>
          </cell>
          <cell r="FL8">
            <v>0.36930388212199999</v>
          </cell>
          <cell r="FM8">
            <v>0.37284874916100003</v>
          </cell>
          <cell r="FN8">
            <v>0.35045212507200002</v>
          </cell>
          <cell r="FO8">
            <v>0.34995955228800002</v>
          </cell>
          <cell r="FP8">
            <v>0.32081961631799999</v>
          </cell>
          <cell r="FQ8">
            <v>0.34316992759699999</v>
          </cell>
          <cell r="FR8">
            <v>0.34709650278100002</v>
          </cell>
          <cell r="FS8">
            <v>0.35735452175100002</v>
          </cell>
          <cell r="FT8">
            <v>0.33334642648700002</v>
          </cell>
          <cell r="FU8">
            <v>0.32147651910800001</v>
          </cell>
          <cell r="FV8">
            <v>0.33038967847799999</v>
          </cell>
          <cell r="FW8">
            <v>0.32537764310799999</v>
          </cell>
          <cell r="FX8">
            <v>0.33900994062399997</v>
          </cell>
          <cell r="FY8">
            <v>0.343347251415</v>
          </cell>
          <cell r="FZ8">
            <v>0.34605127573</v>
          </cell>
          <cell r="GA8">
            <v>0.35772484540900001</v>
          </cell>
          <cell r="GB8">
            <v>0.35527157783500002</v>
          </cell>
          <cell r="GC8">
            <v>0.33964931964900003</v>
          </cell>
          <cell r="GD8">
            <v>0.368127584457</v>
          </cell>
          <cell r="GE8">
            <v>0.34459251165400001</v>
          </cell>
          <cell r="GF8">
            <v>0.359338521957</v>
          </cell>
          <cell r="GG8">
            <v>0.33483928441999999</v>
          </cell>
          <cell r="GH8">
            <v>0.33869576454200001</v>
          </cell>
          <cell r="GI8">
            <v>0.33946341276199998</v>
          </cell>
          <cell r="GJ8">
            <v>0.34641289711000001</v>
          </cell>
          <cell r="GK8">
            <v>0.33947712183000001</v>
          </cell>
          <cell r="GL8">
            <v>0.34845167398499999</v>
          </cell>
          <cell r="GM8">
            <v>0.34378409385699998</v>
          </cell>
          <cell r="GN8">
            <v>0.33858501911200001</v>
          </cell>
          <cell r="GO8">
            <v>0.33225744962699999</v>
          </cell>
          <cell r="GP8">
            <v>0.34135520458200003</v>
          </cell>
          <cell r="GQ8">
            <v>0.35216420888900002</v>
          </cell>
          <cell r="GR8">
            <v>0.35768967866899998</v>
          </cell>
          <cell r="GS8">
            <v>0.34141528606400001</v>
          </cell>
          <cell r="GT8">
            <v>0.34790152311299999</v>
          </cell>
          <cell r="GU8">
            <v>0.34600102901500002</v>
          </cell>
          <cell r="GV8">
            <v>0.36506849527399998</v>
          </cell>
          <cell r="GW8">
            <v>0.34421473741500003</v>
          </cell>
          <cell r="GX8">
            <v>0.34184569120399999</v>
          </cell>
          <cell r="GY8">
            <v>0.32919424772299999</v>
          </cell>
          <cell r="GZ8">
            <v>0.32727247476600002</v>
          </cell>
          <cell r="HA8">
            <v>0.353241622448</v>
          </cell>
          <cell r="HB8">
            <v>0.360000789165</v>
          </cell>
          <cell r="HC8">
            <v>0.35862082242999999</v>
          </cell>
          <cell r="HD8">
            <v>0.33738887309999999</v>
          </cell>
          <cell r="HE8">
            <v>0.34240269660900002</v>
          </cell>
          <cell r="HF8">
            <v>0.35481935739499998</v>
          </cell>
          <cell r="HG8">
            <v>0.34443217515899999</v>
          </cell>
          <cell r="HH8">
            <v>0.37843441963199997</v>
          </cell>
          <cell r="HI8">
            <v>0.34877294302</v>
          </cell>
          <cell r="HJ8">
            <v>0.35661679506299998</v>
          </cell>
          <cell r="HK8">
            <v>0.35650092363399999</v>
          </cell>
          <cell r="HL8">
            <v>0.34203821420699998</v>
          </cell>
          <cell r="HM8">
            <v>0.35768145322799999</v>
          </cell>
          <cell r="HN8">
            <v>0.36803281307199998</v>
          </cell>
          <cell r="HO8">
            <v>0.33541023731199998</v>
          </cell>
          <cell r="HP8">
            <v>0.32677716016800001</v>
          </cell>
          <cell r="HQ8">
            <v>0.35104304552100002</v>
          </cell>
          <cell r="HR8">
            <v>0.35238319635400001</v>
          </cell>
          <cell r="HS8">
            <v>0.34952723979900002</v>
          </cell>
          <cell r="HT8">
            <v>0.31949150562299999</v>
          </cell>
          <cell r="HU8">
            <v>0.34069281816500002</v>
          </cell>
          <cell r="HV8">
            <v>0.33549606800100001</v>
          </cell>
          <cell r="HW8">
            <v>0.33155393600499999</v>
          </cell>
          <cell r="HX8">
            <v>0.331446349621</v>
          </cell>
          <cell r="HY8">
            <v>0.33414262533200001</v>
          </cell>
          <cell r="HZ8">
            <v>0.340612769127</v>
          </cell>
          <cell r="IA8">
            <v>0.34351080656100003</v>
          </cell>
          <cell r="IB8">
            <v>0.33203703165100001</v>
          </cell>
          <cell r="IC8">
            <v>0.32993078231799999</v>
          </cell>
          <cell r="ID8">
            <v>0.34825968742399999</v>
          </cell>
          <cell r="IE8">
            <v>0.34715652465800001</v>
          </cell>
          <cell r="IF8">
            <v>0.34390223026299999</v>
          </cell>
          <cell r="IG8">
            <v>0.328168869019</v>
          </cell>
          <cell r="IH8">
            <v>0.33938628435099999</v>
          </cell>
          <cell r="II8">
            <v>0.36074602603900002</v>
          </cell>
          <cell r="IJ8">
            <v>0.32217472791700003</v>
          </cell>
          <cell r="IK8">
            <v>0.35168200731299998</v>
          </cell>
          <cell r="IL8">
            <v>0.34881114959699999</v>
          </cell>
          <cell r="IM8">
            <v>0.35020959377299998</v>
          </cell>
          <cell r="IN8">
            <v>0.347241520882</v>
          </cell>
          <cell r="IO8">
            <v>0.36401420831699999</v>
          </cell>
          <cell r="IP8">
            <v>0.32548356056200001</v>
          </cell>
          <cell r="IQ8">
            <v>0.364465177059</v>
          </cell>
          <cell r="IR8">
            <v>0.34468448162100002</v>
          </cell>
          <cell r="IS8">
            <v>1.1796783655899999E-2</v>
          </cell>
          <cell r="IT8">
            <v>29.218513488799999</v>
          </cell>
        </row>
        <row r="9">
          <cell r="A9" t="str">
            <v>SNP_CZ_4326278_G1196T_S399._ethA</v>
          </cell>
          <cell r="B9">
            <v>0.32365363836299998</v>
          </cell>
          <cell r="C9">
            <v>0.31609338522000002</v>
          </cell>
          <cell r="D9">
            <v>0.32680410146700001</v>
          </cell>
          <cell r="E9">
            <v>0.33530640602099998</v>
          </cell>
          <cell r="F9">
            <v>0.30512475967399999</v>
          </cell>
          <cell r="G9">
            <v>0.332893967628</v>
          </cell>
          <cell r="H9">
            <v>0.335008919239</v>
          </cell>
          <cell r="I9">
            <v>0.30711954832100002</v>
          </cell>
          <cell r="J9">
            <v>0.307742595673</v>
          </cell>
          <cell r="K9">
            <v>0.32282316684700002</v>
          </cell>
          <cell r="L9">
            <v>0.33282750844999998</v>
          </cell>
          <cell r="M9">
            <v>0.31869125366200002</v>
          </cell>
          <cell r="N9">
            <v>0.32844740152399998</v>
          </cell>
          <cell r="O9">
            <v>0.32924902439100001</v>
          </cell>
          <cell r="P9">
            <v>0.32113939523700002</v>
          </cell>
          <cell r="Q9">
            <v>0.31350487470600003</v>
          </cell>
          <cell r="R9">
            <v>0.31548005342500002</v>
          </cell>
          <cell r="S9">
            <v>0.34024870395700002</v>
          </cell>
          <cell r="T9">
            <v>0.33944326639200001</v>
          </cell>
          <cell r="U9">
            <v>0.33464175462700002</v>
          </cell>
          <cell r="V9">
            <v>0.31349182128899999</v>
          </cell>
          <cell r="W9">
            <v>0.35681957006499998</v>
          </cell>
          <cell r="X9">
            <v>0.31742149591399998</v>
          </cell>
          <cell r="Y9">
            <v>0.33633840084099997</v>
          </cell>
          <cell r="Z9">
            <v>0.33576214313500002</v>
          </cell>
          <cell r="AA9">
            <v>0.34824877977399998</v>
          </cell>
          <cell r="AB9">
            <v>0.34946519136400001</v>
          </cell>
          <cell r="AC9">
            <v>0.33245843648899998</v>
          </cell>
          <cell r="AD9">
            <v>0.347338736057</v>
          </cell>
          <cell r="AE9">
            <v>0.33803606033299999</v>
          </cell>
          <cell r="AF9">
            <v>0.34417271614099998</v>
          </cell>
          <cell r="AG9">
            <v>0.34927386045499997</v>
          </cell>
          <cell r="AH9">
            <v>0.34050357341800003</v>
          </cell>
          <cell r="AI9">
            <v>0.33680146932600002</v>
          </cell>
          <cell r="AJ9">
            <v>0.33323591947600001</v>
          </cell>
          <cell r="AK9">
            <v>0.32790595293000002</v>
          </cell>
          <cell r="AL9">
            <v>0.33518099784900002</v>
          </cell>
          <cell r="AM9">
            <v>0.334173262119</v>
          </cell>
          <cell r="AN9">
            <v>0.32928287982900001</v>
          </cell>
          <cell r="AO9">
            <v>0.33881908655199999</v>
          </cell>
          <cell r="AP9">
            <v>0.32347023487100002</v>
          </cell>
          <cell r="AQ9">
            <v>0.33562123775500002</v>
          </cell>
          <cell r="AR9">
            <v>0.31262880563700002</v>
          </cell>
          <cell r="AS9">
            <v>0.33549112081499999</v>
          </cell>
          <cell r="AT9">
            <v>0.34158128500000001</v>
          </cell>
          <cell r="AU9">
            <v>0.342011749744</v>
          </cell>
          <cell r="AV9">
            <v>0.33122378587700002</v>
          </cell>
          <cell r="AW9">
            <v>0.32498520612699999</v>
          </cell>
          <cell r="AX9">
            <v>0.33968377113300002</v>
          </cell>
          <cell r="AY9">
            <v>0.32024008035700002</v>
          </cell>
          <cell r="AZ9">
            <v>0.32173508405700002</v>
          </cell>
          <cell r="BA9">
            <v>0.33498543500900002</v>
          </cell>
          <cell r="BB9">
            <v>0.32385075092299997</v>
          </cell>
          <cell r="BC9">
            <v>0.33497035503400002</v>
          </cell>
          <cell r="BD9">
            <v>0.32612478733099998</v>
          </cell>
          <cell r="BE9">
            <v>0.32750183343900002</v>
          </cell>
          <cell r="BF9">
            <v>0.34038037061699999</v>
          </cell>
          <cell r="BG9">
            <v>0.34192734956699999</v>
          </cell>
          <cell r="BH9">
            <v>0.33430182933800001</v>
          </cell>
          <cell r="BI9">
            <v>0.33739888668099999</v>
          </cell>
          <cell r="BJ9">
            <v>0.32698011398299998</v>
          </cell>
          <cell r="BK9">
            <v>0.32855242490800002</v>
          </cell>
          <cell r="BL9">
            <v>0.35065799951600002</v>
          </cell>
          <cell r="BM9">
            <v>0.33394503593399999</v>
          </cell>
          <cell r="BN9">
            <v>0.33128267526600003</v>
          </cell>
          <cell r="BO9">
            <v>0.34432870149599998</v>
          </cell>
          <cell r="BP9">
            <v>0.33116728067399998</v>
          </cell>
          <cell r="BQ9">
            <v>0.362981140614</v>
          </cell>
          <cell r="BR9">
            <v>0.35963505506499999</v>
          </cell>
          <cell r="BS9">
            <v>0.331524074078</v>
          </cell>
          <cell r="BT9">
            <v>0.32919603586200002</v>
          </cell>
          <cell r="BU9">
            <v>0.32181620597799998</v>
          </cell>
          <cell r="BV9">
            <v>0.33695942163499998</v>
          </cell>
          <cell r="BW9">
            <v>0.33965891599699999</v>
          </cell>
          <cell r="BX9">
            <v>0.34425204992300001</v>
          </cell>
          <cell r="BY9">
            <v>0.32793772220599998</v>
          </cell>
          <cell r="BZ9">
            <v>0.31241625547399998</v>
          </cell>
          <cell r="CA9">
            <v>0.29802101850500001</v>
          </cell>
          <cell r="CB9">
            <v>0.32096523046499997</v>
          </cell>
          <cell r="CC9">
            <v>0.31858348846399998</v>
          </cell>
          <cell r="CD9">
            <v>0.335394144058</v>
          </cell>
          <cell r="CE9">
            <v>0.32254534959800002</v>
          </cell>
          <cell r="CF9">
            <v>0.334206521511</v>
          </cell>
          <cell r="CG9">
            <v>0.32464277744300002</v>
          </cell>
          <cell r="CH9">
            <v>0.32191950082800003</v>
          </cell>
          <cell r="CI9">
            <v>0.33282905817000003</v>
          </cell>
          <cell r="CJ9">
            <v>0.32501614093800002</v>
          </cell>
          <cell r="CK9">
            <v>0.33618235588099998</v>
          </cell>
          <cell r="CL9">
            <v>0.33668649196599998</v>
          </cell>
          <cell r="CM9">
            <v>0.333247482777</v>
          </cell>
          <cell r="CN9">
            <v>0.33406656980499999</v>
          </cell>
          <cell r="CO9">
            <v>0.33687967062000002</v>
          </cell>
          <cell r="CP9">
            <v>0.34251552820199999</v>
          </cell>
          <cell r="CQ9">
            <v>0.32470518350599997</v>
          </cell>
          <cell r="CR9">
            <v>0.33313584327700002</v>
          </cell>
          <cell r="CS9">
            <v>0.31830948591199998</v>
          </cell>
          <cell r="CT9">
            <v>0.32539629936199999</v>
          </cell>
          <cell r="CU9">
            <v>0.35456126928300002</v>
          </cell>
          <cell r="CV9">
            <v>0.33567929267899999</v>
          </cell>
          <cell r="CW9">
            <v>0.322323918343</v>
          </cell>
          <cell r="CX9">
            <v>0.325491130352</v>
          </cell>
          <cell r="CY9">
            <v>0.31874340772600002</v>
          </cell>
          <cell r="CZ9">
            <v>0.33826982974999997</v>
          </cell>
          <cell r="DA9">
            <v>0.32712483406100001</v>
          </cell>
          <cell r="DB9">
            <v>0.34259551763500001</v>
          </cell>
          <cell r="DC9">
            <v>0.31426972150799998</v>
          </cell>
          <cell r="DD9">
            <v>0.31165844201999998</v>
          </cell>
          <cell r="DE9">
            <v>0.32116204500200002</v>
          </cell>
          <cell r="DF9">
            <v>0.34929567575499998</v>
          </cell>
          <cell r="DG9">
            <v>0.31615626811999997</v>
          </cell>
          <cell r="DH9">
            <v>0.32628810405699998</v>
          </cell>
          <cell r="DI9">
            <v>0.32909399271000001</v>
          </cell>
          <cell r="DJ9">
            <v>0.31992578506500002</v>
          </cell>
          <cell r="DK9">
            <v>0.345824837685</v>
          </cell>
          <cell r="DL9">
            <v>0.35786718130099998</v>
          </cell>
          <cell r="DM9">
            <v>0.333008110523</v>
          </cell>
          <cell r="DN9">
            <v>0.324064135551</v>
          </cell>
          <cell r="DO9">
            <v>0.33166456222500001</v>
          </cell>
          <cell r="DP9">
            <v>0.32920837402300002</v>
          </cell>
          <cell r="DQ9">
            <v>0.34551203250899998</v>
          </cell>
          <cell r="DR9">
            <v>0.335138142109</v>
          </cell>
          <cell r="DS9">
            <v>0.34429943561600002</v>
          </cell>
          <cell r="DT9">
            <v>0.33551740646400002</v>
          </cell>
          <cell r="DU9">
            <v>0.32940590381599999</v>
          </cell>
          <cell r="DV9">
            <v>0.320161283016</v>
          </cell>
          <cell r="DW9">
            <v>0.34153634309800002</v>
          </cell>
          <cell r="DX9">
            <v>0.335457384586</v>
          </cell>
          <cell r="DY9">
            <v>0.33616214990600002</v>
          </cell>
          <cell r="DZ9">
            <v>0.33510661125199998</v>
          </cell>
          <cell r="EA9">
            <v>0.319972634315</v>
          </cell>
          <cell r="EB9">
            <v>0.33254259824799998</v>
          </cell>
          <cell r="EC9">
            <v>0.32316660880999998</v>
          </cell>
          <cell r="ED9">
            <v>0.33288323879199999</v>
          </cell>
          <cell r="EE9">
            <v>0.32740014791499999</v>
          </cell>
          <cell r="EF9">
            <v>0.31728821992900003</v>
          </cell>
          <cell r="EG9">
            <v>0.33823788166000002</v>
          </cell>
          <cell r="EH9">
            <v>0.31662428379099999</v>
          </cell>
          <cell r="EI9">
            <v>0.334427595139</v>
          </cell>
          <cell r="EJ9">
            <v>0.33982533216499999</v>
          </cell>
          <cell r="EK9">
            <v>0.348777592182</v>
          </cell>
          <cell r="EL9">
            <v>0.32577019929899997</v>
          </cell>
          <cell r="EM9">
            <v>0.33897995948800003</v>
          </cell>
          <cell r="EN9">
            <v>0.31878513097799999</v>
          </cell>
          <cell r="EO9">
            <v>0.31755208969100002</v>
          </cell>
          <cell r="EP9">
            <v>0.32355564832700001</v>
          </cell>
          <cell r="EQ9">
            <v>0.35029804706599998</v>
          </cell>
          <cell r="ER9">
            <v>0.31893020868299998</v>
          </cell>
          <cell r="ES9">
            <v>0.32592827081699999</v>
          </cell>
          <cell r="ET9">
            <v>0.32311832904799997</v>
          </cell>
          <cell r="EU9">
            <v>0.31088358163800001</v>
          </cell>
          <cell r="EV9">
            <v>0.322783172131</v>
          </cell>
          <cell r="EW9">
            <v>0.33654075860999999</v>
          </cell>
          <cell r="EX9">
            <v>0.33822268247600001</v>
          </cell>
          <cell r="EY9">
            <v>0.34466147422799998</v>
          </cell>
          <cell r="EZ9">
            <v>0.33914923667899999</v>
          </cell>
          <cell r="FA9">
            <v>0.34260082244899998</v>
          </cell>
          <cell r="FB9">
            <v>0.33272486925099998</v>
          </cell>
          <cell r="FC9">
            <v>0.33308464288700002</v>
          </cell>
          <cell r="FD9">
            <v>0.34089744091000002</v>
          </cell>
          <cell r="FE9">
            <v>0.336724698544</v>
          </cell>
          <cell r="FF9">
            <v>0.32529389858199997</v>
          </cell>
          <cell r="FG9">
            <v>0.329238176346</v>
          </cell>
          <cell r="FH9">
            <v>0.34882712364200003</v>
          </cell>
          <cell r="FI9">
            <v>0.34094768762599997</v>
          </cell>
          <cell r="FJ9">
            <v>0.33152627944899998</v>
          </cell>
          <cell r="FK9">
            <v>0.34160888195</v>
          </cell>
          <cell r="FL9">
            <v>0.35801178216899998</v>
          </cell>
          <cell r="FM9">
            <v>0.35740321874600001</v>
          </cell>
          <cell r="FN9">
            <v>0.33809876441999998</v>
          </cell>
          <cell r="FO9">
            <v>0.336879909039</v>
          </cell>
          <cell r="FP9">
            <v>0.30830878019300001</v>
          </cell>
          <cell r="FQ9">
            <v>0.33039921522100002</v>
          </cell>
          <cell r="FR9">
            <v>0.33457744121600003</v>
          </cell>
          <cell r="FS9">
            <v>0.34604573249800002</v>
          </cell>
          <cell r="FT9">
            <v>0.322044074535</v>
          </cell>
          <cell r="FU9">
            <v>0.307920396328</v>
          </cell>
          <cell r="FV9">
            <v>0.31951159238799998</v>
          </cell>
          <cell r="FW9">
            <v>0.313424885273</v>
          </cell>
          <cell r="FX9">
            <v>0.324558436871</v>
          </cell>
          <cell r="FY9">
            <v>0.332663059235</v>
          </cell>
          <cell r="FZ9">
            <v>0.33236211538299998</v>
          </cell>
          <cell r="GA9">
            <v>0.34240096807499998</v>
          </cell>
          <cell r="GB9">
            <v>0.34187215566599999</v>
          </cell>
          <cell r="GC9">
            <v>0.32927334308599998</v>
          </cell>
          <cell r="GD9">
            <v>0.35431456565899999</v>
          </cell>
          <cell r="GE9">
            <v>0.33491253852800001</v>
          </cell>
          <cell r="GF9">
            <v>0.34602773189500002</v>
          </cell>
          <cell r="GG9">
            <v>0.32452756166500002</v>
          </cell>
          <cell r="GH9">
            <v>0.32671880722000002</v>
          </cell>
          <cell r="GI9">
            <v>0.32840245962100001</v>
          </cell>
          <cell r="GJ9">
            <v>0.33474767208099998</v>
          </cell>
          <cell r="GK9">
            <v>0.32788604497899998</v>
          </cell>
          <cell r="GL9">
            <v>0.336241483688</v>
          </cell>
          <cell r="GM9">
            <v>0.33223527669899999</v>
          </cell>
          <cell r="GN9">
            <v>0.32622092962299998</v>
          </cell>
          <cell r="GO9">
            <v>0.318774282932</v>
          </cell>
          <cell r="GP9">
            <v>0.32814449071899998</v>
          </cell>
          <cell r="GQ9">
            <v>0.33939868211699997</v>
          </cell>
          <cell r="GR9">
            <v>0.34692984819400002</v>
          </cell>
          <cell r="GS9">
            <v>0.32979959249500002</v>
          </cell>
          <cell r="GT9">
            <v>0.33753257989899998</v>
          </cell>
          <cell r="GU9">
            <v>0.33394455909699999</v>
          </cell>
          <cell r="GV9">
            <v>0.35233449935900002</v>
          </cell>
          <cell r="GW9">
            <v>0.33003002405199999</v>
          </cell>
          <cell r="GX9">
            <v>0.33015328645699998</v>
          </cell>
          <cell r="GY9">
            <v>0.315935969353</v>
          </cell>
          <cell r="GZ9">
            <v>0.31604820489899998</v>
          </cell>
          <cell r="HA9">
            <v>0.339710950851</v>
          </cell>
          <cell r="HB9">
            <v>0.346864163876</v>
          </cell>
          <cell r="HC9">
            <v>0.34485697746299998</v>
          </cell>
          <cell r="HD9">
            <v>0.32330095768</v>
          </cell>
          <cell r="HE9">
            <v>0.32997834682499999</v>
          </cell>
          <cell r="HF9">
            <v>0.34567147493400002</v>
          </cell>
          <cell r="HG9">
            <v>0.331435739994</v>
          </cell>
          <cell r="HH9">
            <v>0.36382073164000001</v>
          </cell>
          <cell r="HI9">
            <v>0.33608520031</v>
          </cell>
          <cell r="HJ9">
            <v>0.34665811061899998</v>
          </cell>
          <cell r="HK9">
            <v>0.34706330299400001</v>
          </cell>
          <cell r="HL9">
            <v>0.331150710583</v>
          </cell>
          <cell r="HM9">
            <v>0.34603625535999999</v>
          </cell>
          <cell r="HN9">
            <v>0.35680103301999999</v>
          </cell>
          <cell r="HO9">
            <v>0.32348549366000001</v>
          </cell>
          <cell r="HP9">
            <v>0.31810069084199999</v>
          </cell>
          <cell r="HQ9">
            <v>0.34244954585999998</v>
          </cell>
          <cell r="HR9">
            <v>0.34293091297099998</v>
          </cell>
          <cell r="HS9">
            <v>0.33933901786800003</v>
          </cell>
          <cell r="HT9">
            <v>0.30968385934800002</v>
          </cell>
          <cell r="HU9">
            <v>0.32867109775499997</v>
          </cell>
          <cell r="HV9">
            <v>0.325307011604</v>
          </cell>
          <cell r="HW9">
            <v>0.31954067945499998</v>
          </cell>
          <cell r="HX9">
            <v>0.31968498229999998</v>
          </cell>
          <cell r="HY9">
            <v>0.32469415664700002</v>
          </cell>
          <cell r="HZ9">
            <v>0.331092357635</v>
          </cell>
          <cell r="IA9">
            <v>0.33292108774200002</v>
          </cell>
          <cell r="IB9">
            <v>0.32101881504099999</v>
          </cell>
          <cell r="IC9">
            <v>0.31620043516200003</v>
          </cell>
          <cell r="ID9">
            <v>0.33651220798499998</v>
          </cell>
          <cell r="IE9">
            <v>0.33518666028999999</v>
          </cell>
          <cell r="IF9">
            <v>0.33475208282500002</v>
          </cell>
          <cell r="IG9">
            <v>0.32030671834899999</v>
          </cell>
          <cell r="IH9">
            <v>0.328702032566</v>
          </cell>
          <cell r="II9">
            <v>0.34780782461199999</v>
          </cell>
          <cell r="IJ9">
            <v>0.31339114904400001</v>
          </cell>
          <cell r="IK9">
            <v>0.33995401859300001</v>
          </cell>
          <cell r="IL9">
            <v>0.33722341060599997</v>
          </cell>
          <cell r="IM9">
            <v>0.34076684713400002</v>
          </cell>
          <cell r="IN9">
            <v>0.33435928821599997</v>
          </cell>
          <cell r="IO9">
            <v>0.34812015294999998</v>
          </cell>
          <cell r="IP9">
            <v>0.313494861126</v>
          </cell>
          <cell r="IQ9">
            <v>0.35305559635200001</v>
          </cell>
          <cell r="IR9">
            <v>0.33210882544499998</v>
          </cell>
          <cell r="IS9">
            <v>1.1558302678200001E-2</v>
          </cell>
          <cell r="IT9">
            <v>28.733356475800001</v>
          </cell>
        </row>
        <row r="10">
          <cell r="A10" t="str">
            <v>DEL_CF_4327334_d140A_47_ethA</v>
          </cell>
          <cell r="B10">
            <v>0.33580344915400001</v>
          </cell>
          <cell r="C10">
            <v>0.33202886581399998</v>
          </cell>
          <cell r="D10">
            <v>0.347878396511</v>
          </cell>
          <cell r="E10">
            <v>0.36198019981399998</v>
          </cell>
          <cell r="F10">
            <v>0.33452498912799999</v>
          </cell>
          <cell r="G10">
            <v>0.36087197065400001</v>
          </cell>
          <cell r="H10">
            <v>0.368818342686</v>
          </cell>
          <cell r="I10">
            <v>0.33091634511899998</v>
          </cell>
          <cell r="J10">
            <v>0.33363544940899997</v>
          </cell>
          <cell r="K10">
            <v>0.35055834054899998</v>
          </cell>
          <cell r="L10">
            <v>0.35925477743099998</v>
          </cell>
          <cell r="M10">
            <v>0.34597593545900002</v>
          </cell>
          <cell r="N10">
            <v>0.35631608963</v>
          </cell>
          <cell r="O10">
            <v>0.35617268085499998</v>
          </cell>
          <cell r="P10">
            <v>0.34563791751900003</v>
          </cell>
          <cell r="Q10">
            <v>0.33517056703600001</v>
          </cell>
          <cell r="R10">
            <v>0.33485978841800002</v>
          </cell>
          <cell r="S10">
            <v>0.36223387718200001</v>
          </cell>
          <cell r="T10">
            <v>0.361842274666</v>
          </cell>
          <cell r="U10">
            <v>0.35483890771900001</v>
          </cell>
          <cell r="V10">
            <v>0.33000469207799998</v>
          </cell>
          <cell r="W10">
            <v>0.37394720315899999</v>
          </cell>
          <cell r="X10">
            <v>0.32712680101399999</v>
          </cell>
          <cell r="Y10">
            <v>0.35194987058600002</v>
          </cell>
          <cell r="Z10">
            <v>0.35110306739800001</v>
          </cell>
          <cell r="AA10">
            <v>0.36585581302600001</v>
          </cell>
          <cell r="AB10">
            <v>0.36961889266999998</v>
          </cell>
          <cell r="AC10">
            <v>0.34969073534</v>
          </cell>
          <cell r="AD10">
            <v>0.36684638261800001</v>
          </cell>
          <cell r="AE10">
            <v>0.35725486278500002</v>
          </cell>
          <cell r="AF10">
            <v>0.36642235517499999</v>
          </cell>
          <cell r="AG10">
            <v>0.366740584373</v>
          </cell>
          <cell r="AH10">
            <v>0.358642876148</v>
          </cell>
          <cell r="AI10">
            <v>0.358583509922</v>
          </cell>
          <cell r="AJ10">
            <v>0.35186094045600003</v>
          </cell>
          <cell r="AK10">
            <v>0.34637564420700001</v>
          </cell>
          <cell r="AL10">
            <v>0.35252362489700001</v>
          </cell>
          <cell r="AM10">
            <v>0.35896110534699999</v>
          </cell>
          <cell r="AN10">
            <v>0.34953081607800002</v>
          </cell>
          <cell r="AO10">
            <v>0.36002904176700001</v>
          </cell>
          <cell r="AP10">
            <v>0.34344863891600003</v>
          </cell>
          <cell r="AQ10">
            <v>0.35683351755100001</v>
          </cell>
          <cell r="AR10">
            <v>0.33198255300500001</v>
          </cell>
          <cell r="AS10">
            <v>0.36073124408700002</v>
          </cell>
          <cell r="AT10">
            <v>0.364146471024</v>
          </cell>
          <cell r="AU10">
            <v>0.36798518896100002</v>
          </cell>
          <cell r="AV10">
            <v>0.35218381881700001</v>
          </cell>
          <cell r="AW10">
            <v>0.34837794303899999</v>
          </cell>
          <cell r="AX10">
            <v>0.360788166523</v>
          </cell>
          <cell r="AY10">
            <v>0.34074985981</v>
          </cell>
          <cell r="AZ10">
            <v>0.339662194252</v>
          </cell>
          <cell r="BA10">
            <v>0.35803103447000001</v>
          </cell>
          <cell r="BB10">
            <v>0.34526193141900002</v>
          </cell>
          <cell r="BC10">
            <v>0.35639554262200002</v>
          </cell>
          <cell r="BD10">
            <v>0.34599089622500001</v>
          </cell>
          <cell r="BE10">
            <v>0.34684097766900002</v>
          </cell>
          <cell r="BF10">
            <v>0.36472761631</v>
          </cell>
          <cell r="BG10">
            <v>0.35969889164000002</v>
          </cell>
          <cell r="BH10">
            <v>0.35352391004599998</v>
          </cell>
          <cell r="BI10">
            <v>0.35711640119600002</v>
          </cell>
          <cell r="BJ10">
            <v>0.34588927030599997</v>
          </cell>
          <cell r="BK10">
            <v>0.34706658124899997</v>
          </cell>
          <cell r="BL10">
            <v>0.37259209156</v>
          </cell>
          <cell r="BM10">
            <v>0.35662782192199999</v>
          </cell>
          <cell r="BN10">
            <v>0.35043418407400001</v>
          </cell>
          <cell r="BO10">
            <v>0.36619436740900002</v>
          </cell>
          <cell r="BP10">
            <v>0.35287237167399998</v>
          </cell>
          <cell r="BQ10">
            <v>0.38598930835700002</v>
          </cell>
          <cell r="BR10">
            <v>0.379639148712</v>
          </cell>
          <cell r="BS10">
            <v>0.35439932346300002</v>
          </cell>
          <cell r="BT10">
            <v>0.34918534755699998</v>
          </cell>
          <cell r="BU10">
            <v>0.33823740482300002</v>
          </cell>
          <cell r="BV10">
            <v>0.35817372798899999</v>
          </cell>
          <cell r="BW10">
            <v>0.36318951845199998</v>
          </cell>
          <cell r="BX10">
            <v>0.36297619342800003</v>
          </cell>
          <cell r="BY10">
            <v>0.34907460212699998</v>
          </cell>
          <cell r="BZ10">
            <v>0.33434504270600002</v>
          </cell>
          <cell r="CA10">
            <v>0.31740719080000002</v>
          </cell>
          <cell r="CB10">
            <v>0.33990061283099998</v>
          </cell>
          <cell r="CC10">
            <v>0.33715552091599998</v>
          </cell>
          <cell r="CD10">
            <v>0.35457140207299997</v>
          </cell>
          <cell r="CE10">
            <v>0.34442532062499998</v>
          </cell>
          <cell r="CF10">
            <v>0.35181891918199998</v>
          </cell>
          <cell r="CG10">
            <v>0.34568953514099998</v>
          </cell>
          <cell r="CH10">
            <v>0.34514135122299999</v>
          </cell>
          <cell r="CI10">
            <v>0.35708045959500001</v>
          </cell>
          <cell r="CJ10">
            <v>0.34584110975299998</v>
          </cell>
          <cell r="CK10">
            <v>0.36223345994900003</v>
          </cell>
          <cell r="CL10">
            <v>0.358327805996</v>
          </cell>
          <cell r="CM10">
            <v>0.35672837495800003</v>
          </cell>
          <cell r="CN10">
            <v>0.35598891973500002</v>
          </cell>
          <cell r="CO10">
            <v>0.35764980316200001</v>
          </cell>
          <cell r="CP10">
            <v>0.36311388015700002</v>
          </cell>
          <cell r="CQ10">
            <v>0.34189772605899998</v>
          </cell>
          <cell r="CR10">
            <v>0.35139709711099998</v>
          </cell>
          <cell r="CS10">
            <v>0.33810323476800003</v>
          </cell>
          <cell r="CT10">
            <v>0.34676635265400002</v>
          </cell>
          <cell r="CU10">
            <v>0.37773215770700003</v>
          </cell>
          <cell r="CV10">
            <v>0.35377913713499998</v>
          </cell>
          <cell r="CW10">
            <v>0.34125971794100002</v>
          </cell>
          <cell r="CX10">
            <v>0.34465986490200001</v>
          </cell>
          <cell r="CY10">
            <v>0.338833510876</v>
          </cell>
          <cell r="CZ10">
            <v>0.35979014635099998</v>
          </cell>
          <cell r="DA10">
            <v>0.34561556577699998</v>
          </cell>
          <cell r="DB10">
            <v>0.361820876598</v>
          </cell>
          <cell r="DC10">
            <v>0.33511805534400002</v>
          </cell>
          <cell r="DD10">
            <v>0.32934731244999998</v>
          </cell>
          <cell r="DE10">
            <v>0.34062409400900001</v>
          </cell>
          <cell r="DF10">
            <v>0.36954987049100002</v>
          </cell>
          <cell r="DG10">
            <v>0.33564555644999999</v>
          </cell>
          <cell r="DH10">
            <v>0.34386271238299998</v>
          </cell>
          <cell r="DI10">
            <v>0.34735000133499999</v>
          </cell>
          <cell r="DJ10">
            <v>0.33711194992100002</v>
          </cell>
          <cell r="DK10">
            <v>0.36667555570600002</v>
          </cell>
          <cell r="DL10">
            <v>0.38221174478499997</v>
          </cell>
          <cell r="DM10">
            <v>0.353949129581</v>
          </cell>
          <cell r="DN10">
            <v>0.34120374918000002</v>
          </cell>
          <cell r="DO10">
            <v>0.35176777839700002</v>
          </cell>
          <cell r="DP10">
            <v>0.34982854127899998</v>
          </cell>
          <cell r="DQ10">
            <v>0.36583322286600001</v>
          </cell>
          <cell r="DR10">
            <v>0.35477149486499998</v>
          </cell>
          <cell r="DS10">
            <v>0.36073386669200003</v>
          </cell>
          <cell r="DT10">
            <v>0.35543388128300002</v>
          </cell>
          <cell r="DU10">
            <v>0.34899640083299999</v>
          </cell>
          <cell r="DV10">
            <v>0.33491533994700001</v>
          </cell>
          <cell r="DW10">
            <v>0.36408263444900002</v>
          </cell>
          <cell r="DX10">
            <v>0.35673379898099999</v>
          </cell>
          <cell r="DY10">
            <v>0.357370197773</v>
          </cell>
          <cell r="DZ10">
            <v>0.35634005069699998</v>
          </cell>
          <cell r="EA10">
            <v>0.34070670604699999</v>
          </cell>
          <cell r="EB10">
            <v>0.35316318273500003</v>
          </cell>
          <cell r="EC10">
            <v>0.34422874450699997</v>
          </cell>
          <cell r="ED10">
            <v>0.352265238762</v>
          </cell>
          <cell r="EE10">
            <v>0.34435009956399998</v>
          </cell>
          <cell r="EF10">
            <v>0.33569800853699999</v>
          </cell>
          <cell r="EG10">
            <v>0.35850077867500002</v>
          </cell>
          <cell r="EH10">
            <v>0.33657044172299999</v>
          </cell>
          <cell r="EI10">
            <v>0.35572832822799999</v>
          </cell>
          <cell r="EJ10">
            <v>0.36193341016800001</v>
          </cell>
          <cell r="EK10">
            <v>0.36961156129799999</v>
          </cell>
          <cell r="EL10">
            <v>0.34526044130299999</v>
          </cell>
          <cell r="EM10">
            <v>0.35929524898499998</v>
          </cell>
          <cell r="EN10">
            <v>0.34205102920500002</v>
          </cell>
          <cell r="EO10">
            <v>0.33762913942299999</v>
          </cell>
          <cell r="EP10">
            <v>0.34033244848299998</v>
          </cell>
          <cell r="EQ10">
            <v>0.37281477451299999</v>
          </cell>
          <cell r="ER10">
            <v>0.33843612670899997</v>
          </cell>
          <cell r="ES10">
            <v>0.34557485580399999</v>
          </cell>
          <cell r="ET10">
            <v>0.34399455785799998</v>
          </cell>
          <cell r="EU10">
            <v>0.32984375953700001</v>
          </cell>
          <cell r="EV10">
            <v>0.34234637021999997</v>
          </cell>
          <cell r="EW10">
            <v>0.360498785973</v>
          </cell>
          <cell r="EX10">
            <v>0.35985779762300002</v>
          </cell>
          <cell r="EY10">
            <v>0.36590301990500002</v>
          </cell>
          <cell r="EZ10">
            <v>0.360802590847</v>
          </cell>
          <cell r="FA10">
            <v>0.363414347172</v>
          </cell>
          <cell r="FB10">
            <v>0.35382723808299998</v>
          </cell>
          <cell r="FC10">
            <v>0.35564386844599999</v>
          </cell>
          <cell r="FD10">
            <v>0.36251783371000001</v>
          </cell>
          <cell r="FE10">
            <v>0.35948872566200002</v>
          </cell>
          <cell r="FF10">
            <v>0.34289395809200002</v>
          </cell>
          <cell r="FG10">
            <v>0.346654117107</v>
          </cell>
          <cell r="FH10">
            <v>0.36673796176899998</v>
          </cell>
          <cell r="FI10">
            <v>0.36150324344599999</v>
          </cell>
          <cell r="FJ10">
            <v>0.34888380765900001</v>
          </cell>
          <cell r="FK10">
            <v>0.36340916156800002</v>
          </cell>
          <cell r="FL10">
            <v>0.378033697605</v>
          </cell>
          <cell r="FM10">
            <v>0.380174815655</v>
          </cell>
          <cell r="FN10">
            <v>0.35788410902000001</v>
          </cell>
          <cell r="FO10">
            <v>0.35918140411400001</v>
          </cell>
          <cell r="FP10">
            <v>0.32579511404</v>
          </cell>
          <cell r="FQ10">
            <v>0.35067224502599997</v>
          </cell>
          <cell r="FR10">
            <v>0.35459887981400001</v>
          </cell>
          <cell r="FS10">
            <v>0.366953969002</v>
          </cell>
          <cell r="FT10">
            <v>0.34104049205800002</v>
          </cell>
          <cell r="FU10">
            <v>0.32843935489699999</v>
          </cell>
          <cell r="FV10">
            <v>0.337521255016</v>
          </cell>
          <cell r="FW10">
            <v>0.33442115783699999</v>
          </cell>
          <cell r="FX10">
            <v>0.34298580884899998</v>
          </cell>
          <cell r="FY10">
            <v>0.35149395465900002</v>
          </cell>
          <cell r="FZ10">
            <v>0.34925895929299999</v>
          </cell>
          <cell r="GA10">
            <v>0.36370086669899998</v>
          </cell>
          <cell r="GB10">
            <v>0.36130911111800001</v>
          </cell>
          <cell r="GC10">
            <v>0.34519672393799999</v>
          </cell>
          <cell r="GD10">
            <v>0.37528008222600001</v>
          </cell>
          <cell r="GE10">
            <v>0.35011601448099999</v>
          </cell>
          <cell r="GF10">
            <v>0.366680920124</v>
          </cell>
          <cell r="GG10">
            <v>0.34152281284300001</v>
          </cell>
          <cell r="GH10">
            <v>0.345399141312</v>
          </cell>
          <cell r="GI10">
            <v>0.34300339221999998</v>
          </cell>
          <cell r="GJ10">
            <v>0.35156643390699999</v>
          </cell>
          <cell r="GK10">
            <v>0.34470939636199999</v>
          </cell>
          <cell r="GL10">
            <v>0.35484528541600002</v>
          </cell>
          <cell r="GM10">
            <v>0.35164505243299998</v>
          </cell>
          <cell r="GN10">
            <v>0.34362858533899998</v>
          </cell>
          <cell r="GO10">
            <v>0.33844143152200001</v>
          </cell>
          <cell r="GP10">
            <v>0.34601867198899999</v>
          </cell>
          <cell r="GQ10">
            <v>0.35662513971299997</v>
          </cell>
          <cell r="GR10">
            <v>0.36664551496499997</v>
          </cell>
          <cell r="GS10">
            <v>0.34848290681799998</v>
          </cell>
          <cell r="GT10">
            <v>0.35635924339300001</v>
          </cell>
          <cell r="GU10">
            <v>0.35239958763099999</v>
          </cell>
          <cell r="GV10">
            <v>0.37028485536599998</v>
          </cell>
          <cell r="GW10">
            <v>0.35079240799</v>
          </cell>
          <cell r="GX10">
            <v>0.34622663259499997</v>
          </cell>
          <cell r="GY10">
            <v>0.331938922405</v>
          </cell>
          <cell r="GZ10">
            <v>0.33355528116200001</v>
          </cell>
          <cell r="HA10">
            <v>0.36052399873699997</v>
          </cell>
          <cell r="HB10">
            <v>0.36515337228799999</v>
          </cell>
          <cell r="HC10">
            <v>0.36263626813900002</v>
          </cell>
          <cell r="HD10">
            <v>0.339432537556</v>
          </cell>
          <cell r="HE10">
            <v>0.34891557693500003</v>
          </cell>
          <cell r="HF10">
            <v>0.36136287450799998</v>
          </cell>
          <cell r="HG10">
            <v>0.35064482688900001</v>
          </cell>
          <cell r="HH10">
            <v>0.38436007499699998</v>
          </cell>
          <cell r="HI10">
            <v>0.35516160726500001</v>
          </cell>
          <cell r="HJ10">
            <v>0.36492782831199999</v>
          </cell>
          <cell r="HK10">
            <v>0.36652404069900002</v>
          </cell>
          <cell r="HL10">
            <v>0.34692496061299999</v>
          </cell>
          <cell r="HM10">
            <v>0.363377273083</v>
          </cell>
          <cell r="HN10">
            <v>0.37719440460199999</v>
          </cell>
          <cell r="HO10">
            <v>0.34095114469499999</v>
          </cell>
          <cell r="HP10">
            <v>0.33120334148399999</v>
          </cell>
          <cell r="HQ10">
            <v>0.35994642972899998</v>
          </cell>
          <cell r="HR10">
            <v>0.36326438188600002</v>
          </cell>
          <cell r="HS10">
            <v>0.359989106655</v>
          </cell>
          <cell r="HT10">
            <v>0.32572537660599998</v>
          </cell>
          <cell r="HU10">
            <v>0.35036259889600002</v>
          </cell>
          <cell r="HV10">
            <v>0.345032989979</v>
          </cell>
          <cell r="HW10">
            <v>0.33924937248199999</v>
          </cell>
          <cell r="HX10">
            <v>0.33666586875900001</v>
          </cell>
          <cell r="HY10">
            <v>0.341579020023</v>
          </cell>
          <cell r="HZ10">
            <v>0.34832078218500001</v>
          </cell>
          <cell r="IA10">
            <v>0.35133504867600002</v>
          </cell>
          <cell r="IB10">
            <v>0.33733040094400002</v>
          </cell>
          <cell r="IC10">
            <v>0.337166070938</v>
          </cell>
          <cell r="ID10">
            <v>0.35669440031100003</v>
          </cell>
          <cell r="IE10">
            <v>0.35183256864500001</v>
          </cell>
          <cell r="IF10">
            <v>0.35197979211800001</v>
          </cell>
          <cell r="IG10">
            <v>0.33665198087699999</v>
          </cell>
          <cell r="IH10">
            <v>0.34680068492900001</v>
          </cell>
          <cell r="II10">
            <v>0.36576139926899998</v>
          </cell>
          <cell r="IJ10">
            <v>0.32770794630099997</v>
          </cell>
          <cell r="IK10">
            <v>0.35678565502199999</v>
          </cell>
          <cell r="IL10">
            <v>0.35526686906799998</v>
          </cell>
          <cell r="IM10">
            <v>0.35676562786100002</v>
          </cell>
          <cell r="IN10">
            <v>0.35452640056599999</v>
          </cell>
          <cell r="IO10">
            <v>0.37099218368499998</v>
          </cell>
          <cell r="IP10">
            <v>0.32992655038800001</v>
          </cell>
          <cell r="IQ10">
            <v>0.37325662374500002</v>
          </cell>
          <cell r="IR10">
            <v>0.35202145576499999</v>
          </cell>
          <cell r="IS10">
            <v>1.2290914542999999E-2</v>
          </cell>
          <cell r="IT10">
            <v>28.640787124599999</v>
          </cell>
        </row>
        <row r="11">
          <cell r="A11" t="str">
            <v>SNP_CN_4326305_G1169A_S390F_ethA</v>
          </cell>
          <cell r="B11">
            <v>0.35516065359100002</v>
          </cell>
          <cell r="C11">
            <v>0.34817314147900003</v>
          </cell>
          <cell r="D11">
            <v>0.36443847417800002</v>
          </cell>
          <cell r="E11">
            <v>0.37421345710800002</v>
          </cell>
          <cell r="F11">
            <v>0.34547197818800002</v>
          </cell>
          <cell r="G11">
            <v>0.36889624595600001</v>
          </cell>
          <cell r="H11">
            <v>0.38094925880399999</v>
          </cell>
          <cell r="I11">
            <v>0.34034520387599998</v>
          </cell>
          <cell r="J11">
            <v>0.34026092290900001</v>
          </cell>
          <cell r="K11">
            <v>0.35886186361299999</v>
          </cell>
          <cell r="L11">
            <v>0.37080419063600001</v>
          </cell>
          <cell r="M11">
            <v>0.35795944929099999</v>
          </cell>
          <cell r="N11">
            <v>0.365201592445</v>
          </cell>
          <cell r="O11">
            <v>0.36935096979100002</v>
          </cell>
          <cell r="P11">
            <v>0.35337001085300002</v>
          </cell>
          <cell r="Q11">
            <v>0.34534442424799999</v>
          </cell>
          <cell r="R11">
            <v>0.34991365671199998</v>
          </cell>
          <cell r="S11">
            <v>0.37721723318099998</v>
          </cell>
          <cell r="T11">
            <v>0.37706929445300003</v>
          </cell>
          <cell r="U11">
            <v>0.36987370252599999</v>
          </cell>
          <cell r="V11">
            <v>0.34146684408200001</v>
          </cell>
          <cell r="W11">
            <v>0.38543254136999999</v>
          </cell>
          <cell r="X11">
            <v>0.33647966384900002</v>
          </cell>
          <cell r="Y11">
            <v>0.36408942937900002</v>
          </cell>
          <cell r="Z11">
            <v>0.36499708890900001</v>
          </cell>
          <cell r="AA11">
            <v>0.374941527843</v>
          </cell>
          <cell r="AB11">
            <v>0.38081926107399999</v>
          </cell>
          <cell r="AC11">
            <v>0.36209064722099998</v>
          </cell>
          <cell r="AD11">
            <v>0.37611770629899999</v>
          </cell>
          <cell r="AE11">
            <v>0.36647349596000001</v>
          </cell>
          <cell r="AF11">
            <v>0.37447023391700002</v>
          </cell>
          <cell r="AG11">
            <v>0.37721323966999998</v>
          </cell>
          <cell r="AH11">
            <v>0.36958771944000002</v>
          </cell>
          <cell r="AI11">
            <v>0.36857539415399998</v>
          </cell>
          <cell r="AJ11">
            <v>0.36515790224099998</v>
          </cell>
          <cell r="AK11">
            <v>0.35487735271499998</v>
          </cell>
          <cell r="AL11">
            <v>0.36181199550600002</v>
          </cell>
          <cell r="AM11">
            <v>0.37041753530499999</v>
          </cell>
          <cell r="AN11">
            <v>0.35991078615200001</v>
          </cell>
          <cell r="AO11">
            <v>0.36921900510799999</v>
          </cell>
          <cell r="AP11">
            <v>0.36012643575699999</v>
          </cell>
          <cell r="AQ11">
            <v>0.36388617754000002</v>
          </cell>
          <cell r="AR11">
            <v>0.342355906963</v>
          </cell>
          <cell r="AS11">
            <v>0.37178456783300001</v>
          </cell>
          <cell r="AT11">
            <v>0.37540262937500002</v>
          </cell>
          <cell r="AU11">
            <v>0.37457674741699998</v>
          </cell>
          <cell r="AV11">
            <v>0.363355278969</v>
          </cell>
          <cell r="AW11">
            <v>0.354835569859</v>
          </cell>
          <cell r="AX11">
            <v>0.37173706293100001</v>
          </cell>
          <cell r="AY11">
            <v>0.35445606708499999</v>
          </cell>
          <cell r="AZ11">
            <v>0.35444629192400001</v>
          </cell>
          <cell r="BA11">
            <v>0.36648106575</v>
          </cell>
          <cell r="BB11">
            <v>0.35574746131899998</v>
          </cell>
          <cell r="BC11">
            <v>0.36685305833800003</v>
          </cell>
          <cell r="BD11">
            <v>0.35572773218199999</v>
          </cell>
          <cell r="BE11">
            <v>0.35869836807299998</v>
          </cell>
          <cell r="BF11">
            <v>0.37389457225799999</v>
          </cell>
          <cell r="BG11">
            <v>0.37406861782099998</v>
          </cell>
          <cell r="BH11">
            <v>0.36702668666799998</v>
          </cell>
          <cell r="BI11">
            <v>0.36631196737299998</v>
          </cell>
          <cell r="BJ11">
            <v>0.354614019394</v>
          </cell>
          <cell r="BK11">
            <v>0.35862791538200001</v>
          </cell>
          <cell r="BL11">
            <v>0.38133293390299999</v>
          </cell>
          <cell r="BM11">
            <v>0.36855739355099998</v>
          </cell>
          <cell r="BN11">
            <v>0.35726869106300002</v>
          </cell>
          <cell r="BO11">
            <v>0.37637132406200002</v>
          </cell>
          <cell r="BP11">
            <v>0.36276602745100001</v>
          </cell>
          <cell r="BQ11">
            <v>0.39377450942999997</v>
          </cell>
          <cell r="BR11">
            <v>0.38978672027599998</v>
          </cell>
          <cell r="BS11">
            <v>0.362126708031</v>
          </cell>
          <cell r="BT11">
            <v>0.35913556814199998</v>
          </cell>
          <cell r="BU11">
            <v>0.349686741829</v>
          </cell>
          <cell r="BV11">
            <v>0.36904114484799999</v>
          </cell>
          <cell r="BW11">
            <v>0.37558811903</v>
          </cell>
          <cell r="BX11">
            <v>0.37684595584899999</v>
          </cell>
          <cell r="BY11">
            <v>0.35832667350800002</v>
          </cell>
          <cell r="BZ11">
            <v>0.33924913406399998</v>
          </cell>
          <cell r="CA11">
            <v>0.326545119286</v>
          </cell>
          <cell r="CB11">
            <v>0.350808560848</v>
          </cell>
          <cell r="CC11">
            <v>0.34837931394600002</v>
          </cell>
          <cell r="CD11">
            <v>0.36350166797599998</v>
          </cell>
          <cell r="CE11">
            <v>0.35296851396599999</v>
          </cell>
          <cell r="CF11">
            <v>0.36310333013500001</v>
          </cell>
          <cell r="CG11">
            <v>0.35746794938999998</v>
          </cell>
          <cell r="CH11">
            <v>0.35471731424300001</v>
          </cell>
          <cell r="CI11">
            <v>0.36329257488299999</v>
          </cell>
          <cell r="CJ11">
            <v>0.35462206602099999</v>
          </cell>
          <cell r="CK11">
            <v>0.372025728226</v>
          </cell>
          <cell r="CL11">
            <v>0.36708587408100002</v>
          </cell>
          <cell r="CM11">
            <v>0.36926680803299999</v>
          </cell>
          <cell r="CN11">
            <v>0.36521303653699999</v>
          </cell>
          <cell r="CO11">
            <v>0.36805117130300002</v>
          </cell>
          <cell r="CP11">
            <v>0.37203794717799998</v>
          </cell>
          <cell r="CQ11">
            <v>0.35382109880399998</v>
          </cell>
          <cell r="CR11">
            <v>0.36044698953600002</v>
          </cell>
          <cell r="CS11">
            <v>0.34713178873099998</v>
          </cell>
          <cell r="CT11">
            <v>0.35654968023299999</v>
          </cell>
          <cell r="CU11">
            <v>0.39222484826999998</v>
          </cell>
          <cell r="CV11">
            <v>0.36843115091299999</v>
          </cell>
          <cell r="CW11">
            <v>0.34851998090699998</v>
          </cell>
          <cell r="CX11">
            <v>0.35438823699999999</v>
          </cell>
          <cell r="CY11">
            <v>0.34553045034399998</v>
          </cell>
          <cell r="CZ11">
            <v>0.37275725603100002</v>
          </cell>
          <cell r="DA11">
            <v>0.35615015029899999</v>
          </cell>
          <cell r="DB11">
            <v>0.37421137094500001</v>
          </cell>
          <cell r="DC11">
            <v>0.34574878215799998</v>
          </cell>
          <cell r="DD11">
            <v>0.33608275651899999</v>
          </cell>
          <cell r="DE11">
            <v>0.34908360242800002</v>
          </cell>
          <cell r="DF11">
            <v>0.38137459754899999</v>
          </cell>
          <cell r="DG11">
            <v>0.34289658069599999</v>
          </cell>
          <cell r="DH11">
            <v>0.35222864151</v>
          </cell>
          <cell r="DI11">
            <v>0.35911875963200002</v>
          </cell>
          <cell r="DJ11">
            <v>0.34878098964699999</v>
          </cell>
          <cell r="DK11">
            <v>0.37727183103599998</v>
          </cell>
          <cell r="DL11">
            <v>0.38977378606800001</v>
          </cell>
          <cell r="DM11">
            <v>0.36348748207100001</v>
          </cell>
          <cell r="DN11">
            <v>0.35005521774300002</v>
          </cell>
          <cell r="DO11">
            <v>0.36057364940600001</v>
          </cell>
          <cell r="DP11">
            <v>0.36008322238899998</v>
          </cell>
          <cell r="DQ11">
            <v>0.374038040638</v>
          </cell>
          <cell r="DR11">
            <v>0.360684156418</v>
          </cell>
          <cell r="DS11">
            <v>0.37367779016500002</v>
          </cell>
          <cell r="DT11">
            <v>0.36632704734799998</v>
          </cell>
          <cell r="DU11">
            <v>0.36107981205</v>
          </cell>
          <cell r="DV11">
            <v>0.34897774457899999</v>
          </cell>
          <cell r="DW11">
            <v>0.36972546577499998</v>
          </cell>
          <cell r="DX11">
            <v>0.36930793523799998</v>
          </cell>
          <cell r="DY11">
            <v>0.36432147026099998</v>
          </cell>
          <cell r="DZ11">
            <v>0.36726963520099998</v>
          </cell>
          <cell r="EA11">
            <v>0.34980750083899997</v>
          </cell>
          <cell r="EB11">
            <v>0.36307311058000002</v>
          </cell>
          <cell r="EC11">
            <v>0.35460984706900001</v>
          </cell>
          <cell r="ED11">
            <v>0.364365339279</v>
          </cell>
          <cell r="EE11">
            <v>0.35392308235199998</v>
          </cell>
          <cell r="EF11">
            <v>0.342077970505</v>
          </cell>
          <cell r="EG11">
            <v>0.36833661794700001</v>
          </cell>
          <cell r="EH11">
            <v>0.346937835217</v>
          </cell>
          <cell r="EI11">
            <v>0.36626464128500003</v>
          </cell>
          <cell r="EJ11">
            <v>0.37322890758499999</v>
          </cell>
          <cell r="EK11">
            <v>0.37884116172799998</v>
          </cell>
          <cell r="EL11">
            <v>0.35316836833999998</v>
          </cell>
          <cell r="EM11">
            <v>0.37058949470500002</v>
          </cell>
          <cell r="EN11">
            <v>0.35174781084099999</v>
          </cell>
          <cell r="EO11">
            <v>0.34233748912799999</v>
          </cell>
          <cell r="EP11">
            <v>0.34751260280599999</v>
          </cell>
          <cell r="EQ11">
            <v>0.38602226972600001</v>
          </cell>
          <cell r="ER11">
            <v>0.34907501936000002</v>
          </cell>
          <cell r="ES11">
            <v>0.35658723115899998</v>
          </cell>
          <cell r="ET11">
            <v>0.35255467891699999</v>
          </cell>
          <cell r="EU11">
            <v>0.336843132973</v>
          </cell>
          <cell r="EV11">
            <v>0.35082781314799999</v>
          </cell>
          <cell r="EW11">
            <v>0.368896663189</v>
          </cell>
          <cell r="EX11">
            <v>0.37103599309899998</v>
          </cell>
          <cell r="EY11">
            <v>0.376257479191</v>
          </cell>
          <cell r="EZ11">
            <v>0.37124407291400002</v>
          </cell>
          <cell r="FA11">
            <v>0.37282651662799998</v>
          </cell>
          <cell r="FB11">
            <v>0.36421853303899998</v>
          </cell>
          <cell r="FC11">
            <v>0.36285430192899998</v>
          </cell>
          <cell r="FD11">
            <v>0.37070357799499998</v>
          </cell>
          <cell r="FE11">
            <v>0.36968594789499998</v>
          </cell>
          <cell r="FF11">
            <v>0.35750246048000001</v>
          </cell>
          <cell r="FG11">
            <v>0.35461974144000002</v>
          </cell>
          <cell r="FH11">
            <v>0.37580102682099997</v>
          </cell>
          <cell r="FI11">
            <v>0.37255883216899999</v>
          </cell>
          <cell r="FJ11">
            <v>0.35423475503899998</v>
          </cell>
          <cell r="FK11">
            <v>0.37641674280199999</v>
          </cell>
          <cell r="FL11">
            <v>0.38469201326399999</v>
          </cell>
          <cell r="FM11">
            <v>0.39261001348500002</v>
          </cell>
          <cell r="FN11">
            <v>0.36953151225999997</v>
          </cell>
          <cell r="FO11">
            <v>0.369494915009</v>
          </cell>
          <cell r="FP11">
            <v>0.33295208215700001</v>
          </cell>
          <cell r="FQ11">
            <v>0.35828220844300002</v>
          </cell>
          <cell r="FR11">
            <v>0.368722200394</v>
          </cell>
          <cell r="FS11">
            <v>0.373475313187</v>
          </cell>
          <cell r="FT11">
            <v>0.352665364742</v>
          </cell>
          <cell r="FU11">
            <v>0.33620065450699999</v>
          </cell>
          <cell r="FV11">
            <v>0.34508907794999999</v>
          </cell>
          <cell r="FW11">
            <v>0.34568393230400002</v>
          </cell>
          <cell r="FX11">
            <v>0.35179460048700001</v>
          </cell>
          <cell r="FY11">
            <v>0.35627412796000002</v>
          </cell>
          <cell r="FZ11">
            <v>0.360968589783</v>
          </cell>
          <cell r="GA11">
            <v>0.37046831846200001</v>
          </cell>
          <cell r="GB11">
            <v>0.371042370796</v>
          </cell>
          <cell r="GC11">
            <v>0.35425877571100001</v>
          </cell>
          <cell r="GD11">
            <v>0.38701784610700002</v>
          </cell>
          <cell r="GE11">
            <v>0.35998350381900002</v>
          </cell>
          <cell r="GF11">
            <v>0.37486791610699999</v>
          </cell>
          <cell r="GG11">
            <v>0.35019618272800002</v>
          </cell>
          <cell r="GH11">
            <v>0.35467642545700001</v>
          </cell>
          <cell r="GI11">
            <v>0.35583001375200002</v>
          </cell>
          <cell r="GJ11">
            <v>0.36089253425599999</v>
          </cell>
          <cell r="GK11">
            <v>0.35545104742099998</v>
          </cell>
          <cell r="GL11">
            <v>0.36754137277600002</v>
          </cell>
          <cell r="GM11">
            <v>0.36581319570499998</v>
          </cell>
          <cell r="GN11">
            <v>0.355871975422</v>
          </cell>
          <cell r="GO11">
            <v>0.34767168760299999</v>
          </cell>
          <cell r="GP11">
            <v>0.36131286621100001</v>
          </cell>
          <cell r="GQ11">
            <v>0.37049394846</v>
          </cell>
          <cell r="GR11">
            <v>0.37345135211899999</v>
          </cell>
          <cell r="GS11">
            <v>0.36081373691599999</v>
          </cell>
          <cell r="GT11">
            <v>0.36674517393099998</v>
          </cell>
          <cell r="GU11">
            <v>0.36142122745499999</v>
          </cell>
          <cell r="GV11">
            <v>0.38018435239800003</v>
          </cell>
          <cell r="GW11">
            <v>0.359241783619</v>
          </cell>
          <cell r="GX11">
            <v>0.35303759574900001</v>
          </cell>
          <cell r="GY11">
            <v>0.34226030111299999</v>
          </cell>
          <cell r="GZ11">
            <v>0.34497523307799999</v>
          </cell>
          <cell r="HA11">
            <v>0.37418967485400001</v>
          </cell>
          <cell r="HB11">
            <v>0.37585389614100001</v>
          </cell>
          <cell r="HC11">
            <v>0.37613290548299999</v>
          </cell>
          <cell r="HD11">
            <v>0.35165780782700001</v>
          </cell>
          <cell r="HE11">
            <v>0.359438061714</v>
          </cell>
          <cell r="HF11">
            <v>0.36705881357199999</v>
          </cell>
          <cell r="HG11">
            <v>0.35867381095899997</v>
          </cell>
          <cell r="HH11">
            <v>0.39459866285299999</v>
          </cell>
          <cell r="HI11">
            <v>0.36117333173799998</v>
          </cell>
          <cell r="HJ11">
            <v>0.37685614824300001</v>
          </cell>
          <cell r="HK11">
            <v>0.37712025642399999</v>
          </cell>
          <cell r="HL11">
            <v>0.35657042264900002</v>
          </cell>
          <cell r="HM11">
            <v>0.37409812211999999</v>
          </cell>
          <cell r="HN11">
            <v>0.38928240537600001</v>
          </cell>
          <cell r="HO11">
            <v>0.35243374109300002</v>
          </cell>
          <cell r="HP11">
            <v>0.340364992619</v>
          </cell>
          <cell r="HQ11">
            <v>0.36932057142300001</v>
          </cell>
          <cell r="HR11">
            <v>0.37501525878899999</v>
          </cell>
          <cell r="HS11">
            <v>0.36666119098700001</v>
          </cell>
          <cell r="HT11">
            <v>0.33773392438900002</v>
          </cell>
          <cell r="HU11">
            <v>0.36030226945900001</v>
          </cell>
          <cell r="HV11">
            <v>0.35466623306299999</v>
          </cell>
          <cell r="HW11">
            <v>0.34674715995799998</v>
          </cell>
          <cell r="HX11">
            <v>0.35352414846399999</v>
          </cell>
          <cell r="HY11">
            <v>0.34714800119400002</v>
          </cell>
          <cell r="HZ11">
            <v>0.35972499847400002</v>
          </cell>
          <cell r="IA11">
            <v>0.36536949873000002</v>
          </cell>
          <cell r="IB11">
            <v>0.344101965427</v>
          </cell>
          <cell r="IC11">
            <v>0.349409520626</v>
          </cell>
          <cell r="ID11">
            <v>0.36803168058399999</v>
          </cell>
          <cell r="IE11">
            <v>0.36274290084799998</v>
          </cell>
          <cell r="IF11">
            <v>0.36291068792300002</v>
          </cell>
          <cell r="IG11">
            <v>0.34459877014200002</v>
          </cell>
          <cell r="IH11">
            <v>0.35782623290999999</v>
          </cell>
          <cell r="II11">
            <v>0.382042706013</v>
          </cell>
          <cell r="IJ11">
            <v>0.33673852682099997</v>
          </cell>
          <cell r="IK11">
            <v>0.37012821435900001</v>
          </cell>
          <cell r="IL11">
            <v>0.36452269554099997</v>
          </cell>
          <cell r="IM11">
            <v>0.36939841508900001</v>
          </cell>
          <cell r="IN11">
            <v>0.362700045109</v>
          </cell>
          <cell r="IO11">
            <v>0.38267546892199999</v>
          </cell>
          <cell r="IP11">
            <v>0.338278472424</v>
          </cell>
          <cell r="IQ11">
            <v>0.37916904687899999</v>
          </cell>
          <cell r="IR11">
            <v>0.36228656768799999</v>
          </cell>
          <cell r="IS11">
            <v>1.2652217410500001E-2</v>
          </cell>
          <cell r="IT11">
            <v>28.634235382100002</v>
          </cell>
        </row>
        <row r="12">
          <cell r="A12" t="str">
            <v>SNP_CN_4326182_A1292G_F431S_ethA</v>
          </cell>
          <cell r="B12">
            <v>0.34601277113000001</v>
          </cell>
          <cell r="C12">
            <v>0.340013623238</v>
          </cell>
          <cell r="D12">
            <v>0.35475426912300001</v>
          </cell>
          <cell r="E12">
            <v>0.36597323417700001</v>
          </cell>
          <cell r="F12">
            <v>0.33786225318899998</v>
          </cell>
          <cell r="G12">
            <v>0.36073994636500001</v>
          </cell>
          <cell r="H12">
            <v>0.36598348617600002</v>
          </cell>
          <cell r="I12">
            <v>0.32961714267699999</v>
          </cell>
          <cell r="J12">
            <v>0.32749694585799999</v>
          </cell>
          <cell r="K12">
            <v>0.34730768203700002</v>
          </cell>
          <cell r="L12">
            <v>0.35931909084300001</v>
          </cell>
          <cell r="M12">
            <v>0.34487700462300003</v>
          </cell>
          <cell r="N12">
            <v>0.35569697618500001</v>
          </cell>
          <cell r="O12">
            <v>0.35725009441400002</v>
          </cell>
          <cell r="P12">
            <v>0.34551328420600003</v>
          </cell>
          <cell r="Q12">
            <v>0.33721029758499999</v>
          </cell>
          <cell r="R12">
            <v>0.337880313396</v>
          </cell>
          <cell r="S12">
            <v>0.36550134420399999</v>
          </cell>
          <cell r="T12">
            <v>0.36504018306699998</v>
          </cell>
          <cell r="U12">
            <v>0.35701394081100002</v>
          </cell>
          <cell r="V12">
            <v>0.33418738842000001</v>
          </cell>
          <cell r="W12">
            <v>0.376531481743</v>
          </cell>
          <cell r="X12">
            <v>0.33047014474899999</v>
          </cell>
          <cell r="Y12">
            <v>0.35265374183699999</v>
          </cell>
          <cell r="Z12">
            <v>0.35419160127600002</v>
          </cell>
          <cell r="AA12">
            <v>0.36848878860500001</v>
          </cell>
          <cell r="AB12">
            <v>0.36866164207500002</v>
          </cell>
          <cell r="AC12">
            <v>0.35170179605500002</v>
          </cell>
          <cell r="AD12">
            <v>0.36721515655499998</v>
          </cell>
          <cell r="AE12">
            <v>0.35924571752500001</v>
          </cell>
          <cell r="AF12">
            <v>0.36844360828400002</v>
          </cell>
          <cell r="AG12">
            <v>0.36847335100200002</v>
          </cell>
          <cell r="AH12">
            <v>0.36285072565100002</v>
          </cell>
          <cell r="AI12">
            <v>0.357051432133</v>
          </cell>
          <cell r="AJ12">
            <v>0.353701174259</v>
          </cell>
          <cell r="AK12">
            <v>0.34784036874800001</v>
          </cell>
          <cell r="AL12">
            <v>0.353874802589</v>
          </cell>
          <cell r="AM12">
            <v>0.36086642742199998</v>
          </cell>
          <cell r="AN12">
            <v>0.35172134637800001</v>
          </cell>
          <cell r="AO12">
            <v>0.35967326164199998</v>
          </cell>
          <cell r="AP12">
            <v>0.34653067588800002</v>
          </cell>
          <cell r="AQ12">
            <v>0.35649192333200003</v>
          </cell>
          <cell r="AR12">
            <v>0.33340126275999998</v>
          </cell>
          <cell r="AS12">
            <v>0.36232084035899997</v>
          </cell>
          <cell r="AT12">
            <v>0.36557090282400001</v>
          </cell>
          <cell r="AU12">
            <v>0.36783671379100003</v>
          </cell>
          <cell r="AV12">
            <v>0.35199755430200003</v>
          </cell>
          <cell r="AW12">
            <v>0.34729659557300002</v>
          </cell>
          <cell r="AX12">
            <v>0.36331224441499999</v>
          </cell>
          <cell r="AY12">
            <v>0.34466969966900002</v>
          </cell>
          <cell r="AZ12">
            <v>0.34173327684400001</v>
          </cell>
          <cell r="BA12">
            <v>0.35867327451699998</v>
          </cell>
          <cell r="BB12">
            <v>0.347490251064</v>
          </cell>
          <cell r="BC12">
            <v>0.358527958393</v>
          </cell>
          <cell r="BD12">
            <v>0.34930092096299997</v>
          </cell>
          <cell r="BE12">
            <v>0.34825700521500003</v>
          </cell>
          <cell r="BF12">
            <v>0.36367803811999999</v>
          </cell>
          <cell r="BG12">
            <v>0.361669003963</v>
          </cell>
          <cell r="BH12">
            <v>0.35550343990299998</v>
          </cell>
          <cell r="BI12">
            <v>0.35941493511200001</v>
          </cell>
          <cell r="BJ12">
            <v>0.35103988647500001</v>
          </cell>
          <cell r="BK12">
            <v>0.34699982404700003</v>
          </cell>
          <cell r="BL12">
            <v>0.36921286582899998</v>
          </cell>
          <cell r="BM12">
            <v>0.35800325870499999</v>
          </cell>
          <cell r="BN12">
            <v>0.351873874664</v>
          </cell>
          <cell r="BO12">
            <v>0.36595547199200001</v>
          </cell>
          <cell r="BP12">
            <v>0.35258954763400002</v>
          </cell>
          <cell r="BQ12">
            <v>0.38579571247099997</v>
          </cell>
          <cell r="BR12">
            <v>0.38129317760499998</v>
          </cell>
          <cell r="BS12">
            <v>0.353308439255</v>
          </cell>
          <cell r="BT12">
            <v>0.35129570961000001</v>
          </cell>
          <cell r="BU12">
            <v>0.33854204416299999</v>
          </cell>
          <cell r="BV12">
            <v>0.357517242432</v>
          </cell>
          <cell r="BW12">
            <v>0.36269640922500002</v>
          </cell>
          <cell r="BX12">
            <v>0.36725175380699998</v>
          </cell>
          <cell r="BY12">
            <v>0.34710615873299999</v>
          </cell>
          <cell r="BZ12">
            <v>0.33404463529599998</v>
          </cell>
          <cell r="CA12">
            <v>0.31959813833200001</v>
          </cell>
          <cell r="CB12">
            <v>0.33878844976400002</v>
          </cell>
          <cell r="CC12">
            <v>0.33779543638199999</v>
          </cell>
          <cell r="CD12">
            <v>0.35367572307599998</v>
          </cell>
          <cell r="CE12">
            <v>0.343550145626</v>
          </cell>
          <cell r="CF12">
            <v>0.35248345136600001</v>
          </cell>
          <cell r="CG12">
            <v>0.34731453657200001</v>
          </cell>
          <cell r="CH12">
            <v>0.34238684177399997</v>
          </cell>
          <cell r="CI12">
            <v>0.35778796672800001</v>
          </cell>
          <cell r="CJ12">
            <v>0.349875807762</v>
          </cell>
          <cell r="CK12">
            <v>0.36280399560900001</v>
          </cell>
          <cell r="CL12">
            <v>0.35880523920099999</v>
          </cell>
          <cell r="CM12">
            <v>0.36066460609399997</v>
          </cell>
          <cell r="CN12">
            <v>0.35723859071699998</v>
          </cell>
          <cell r="CO12">
            <v>0.35721987485899998</v>
          </cell>
          <cell r="CP12">
            <v>0.36264181137099999</v>
          </cell>
          <cell r="CQ12">
            <v>0.34295368194600001</v>
          </cell>
          <cell r="CR12">
            <v>0.35161685943600002</v>
          </cell>
          <cell r="CS12">
            <v>0.33674108982099998</v>
          </cell>
          <cell r="CT12">
            <v>0.34653288125999998</v>
          </cell>
          <cell r="CU12">
            <v>0.37579798698400002</v>
          </cell>
          <cell r="CV12">
            <v>0.35692894458800001</v>
          </cell>
          <cell r="CW12">
            <v>0.34177941083899999</v>
          </cell>
          <cell r="CX12">
            <v>0.34192591905600001</v>
          </cell>
          <cell r="CY12">
            <v>0.33273482322699999</v>
          </cell>
          <cell r="CZ12">
            <v>0.35665774345399998</v>
          </cell>
          <cell r="DA12">
            <v>0.34429836273199999</v>
          </cell>
          <cell r="DB12">
            <v>0.360344171524</v>
          </cell>
          <cell r="DC12">
            <v>0.33342123031600002</v>
          </cell>
          <cell r="DD12">
            <v>0.32509422302199997</v>
          </cell>
          <cell r="DE12">
            <v>0.33863323926900002</v>
          </cell>
          <cell r="DF12">
            <v>0.36424738168699999</v>
          </cell>
          <cell r="DG12">
            <v>0.329789817333</v>
          </cell>
          <cell r="DH12">
            <v>0.34062290191700001</v>
          </cell>
          <cell r="DI12">
            <v>0.34576493501700001</v>
          </cell>
          <cell r="DJ12">
            <v>0.33434987068200001</v>
          </cell>
          <cell r="DK12">
            <v>0.36554443836200001</v>
          </cell>
          <cell r="DL12">
            <v>0.37781405448900002</v>
          </cell>
          <cell r="DM12">
            <v>0.351584017277</v>
          </cell>
          <cell r="DN12">
            <v>0.342278063297</v>
          </cell>
          <cell r="DO12">
            <v>0.352842867374</v>
          </cell>
          <cell r="DP12">
            <v>0.34945499896999999</v>
          </cell>
          <cell r="DQ12">
            <v>0.36564195156099999</v>
          </cell>
          <cell r="DR12">
            <v>0.35467690229400001</v>
          </cell>
          <cell r="DS12">
            <v>0.365266978741</v>
          </cell>
          <cell r="DT12">
            <v>0.35625141859100001</v>
          </cell>
          <cell r="DU12">
            <v>0.34978479147000002</v>
          </cell>
          <cell r="DV12">
            <v>0.33727669715899999</v>
          </cell>
          <cell r="DW12">
            <v>0.36183691024800002</v>
          </cell>
          <cell r="DX12">
            <v>0.35799515247300001</v>
          </cell>
          <cell r="DY12">
            <v>0.35844135284400003</v>
          </cell>
          <cell r="DZ12">
            <v>0.357436478138</v>
          </cell>
          <cell r="EA12">
            <v>0.34162390232099998</v>
          </cell>
          <cell r="EB12">
            <v>0.35093826055499999</v>
          </cell>
          <cell r="EC12">
            <v>0.34667545557000001</v>
          </cell>
          <cell r="ED12">
            <v>0.35283541679399999</v>
          </cell>
          <cell r="EE12">
            <v>0.34799760580099998</v>
          </cell>
          <cell r="EF12">
            <v>0.33754104375799998</v>
          </cell>
          <cell r="EG12">
            <v>0.36013484001200002</v>
          </cell>
          <cell r="EH12">
            <v>0.33660835027699998</v>
          </cell>
          <cell r="EI12">
            <v>0.35680717229800002</v>
          </cell>
          <cell r="EJ12">
            <v>0.35991954803499998</v>
          </cell>
          <cell r="EK12">
            <v>0.37084656953799999</v>
          </cell>
          <cell r="EL12">
            <v>0.34339487552600001</v>
          </cell>
          <cell r="EM12">
            <v>0.36078882217399999</v>
          </cell>
          <cell r="EN12">
            <v>0.338618576527</v>
          </cell>
          <cell r="EO12">
            <v>0.33612275123599999</v>
          </cell>
          <cell r="EP12">
            <v>0.34379810094800001</v>
          </cell>
          <cell r="EQ12">
            <v>0.37440925836599998</v>
          </cell>
          <cell r="ER12">
            <v>0.33973419666299998</v>
          </cell>
          <cell r="ES12">
            <v>0.34524297714199997</v>
          </cell>
          <cell r="ET12">
            <v>0.34503674507100002</v>
          </cell>
          <cell r="EU12">
            <v>0.32935452461199999</v>
          </cell>
          <cell r="EV12">
            <v>0.34311056137099999</v>
          </cell>
          <cell r="EW12">
            <v>0.35767441987999998</v>
          </cell>
          <cell r="EX12">
            <v>0.36022001504899998</v>
          </cell>
          <cell r="EY12">
            <v>0.366207122803</v>
          </cell>
          <cell r="EZ12">
            <v>0.35937845706900001</v>
          </cell>
          <cell r="FA12">
            <v>0.36221849918400001</v>
          </cell>
          <cell r="FB12">
            <v>0.35395610332499999</v>
          </cell>
          <cell r="FC12">
            <v>0.35295218229300002</v>
          </cell>
          <cell r="FD12">
            <v>0.35829293727900002</v>
          </cell>
          <cell r="FE12">
            <v>0.355380415916</v>
          </cell>
          <cell r="FF12">
            <v>0.34387242794</v>
          </cell>
          <cell r="FG12">
            <v>0.34438019990899998</v>
          </cell>
          <cell r="FH12">
            <v>0.36870247125599998</v>
          </cell>
          <cell r="FI12">
            <v>0.36306625604600001</v>
          </cell>
          <cell r="FJ12">
            <v>0.34763777256</v>
          </cell>
          <cell r="FK12">
            <v>0.36178505420700002</v>
          </cell>
          <cell r="FL12">
            <v>0.37778383493399997</v>
          </cell>
          <cell r="FM12">
            <v>0.37775069475200002</v>
          </cell>
          <cell r="FN12">
            <v>0.35602527856799998</v>
          </cell>
          <cell r="FO12">
            <v>0.35863912105599999</v>
          </cell>
          <cell r="FP12">
            <v>0.32262855768199999</v>
          </cell>
          <cell r="FQ12">
            <v>0.34906005859400002</v>
          </cell>
          <cell r="FR12">
            <v>0.35320979356799997</v>
          </cell>
          <cell r="FS12">
            <v>0.36555302143099999</v>
          </cell>
          <cell r="FT12">
            <v>0.33970630168900001</v>
          </cell>
          <cell r="FU12">
            <v>0.326889395714</v>
          </cell>
          <cell r="FV12">
            <v>0.33901244401899999</v>
          </cell>
          <cell r="FW12">
            <v>0.33097106218299999</v>
          </cell>
          <cell r="FX12">
            <v>0.34123158454899999</v>
          </cell>
          <cell r="FY12">
            <v>0.34852182865100001</v>
          </cell>
          <cell r="FZ12">
            <v>0.34802138805400001</v>
          </cell>
          <cell r="GA12">
            <v>0.358989953995</v>
          </cell>
          <cell r="GB12">
            <v>0.36000931263000002</v>
          </cell>
          <cell r="GC12">
            <v>0.347337186337</v>
          </cell>
          <cell r="GD12">
            <v>0.37213927507400002</v>
          </cell>
          <cell r="GE12">
            <v>0.351810634136</v>
          </cell>
          <cell r="GF12">
            <v>0.364967465401</v>
          </cell>
          <cell r="GG12">
            <v>0.34146910905799999</v>
          </cell>
          <cell r="GH12">
            <v>0.34049773216200002</v>
          </cell>
          <cell r="GI12">
            <v>0.34136360883700001</v>
          </cell>
          <cell r="GJ12">
            <v>0.35335034131999998</v>
          </cell>
          <cell r="GK12">
            <v>0.34454977512399998</v>
          </cell>
          <cell r="GL12">
            <v>0.35415357351299998</v>
          </cell>
          <cell r="GM12">
            <v>0.35242289304699997</v>
          </cell>
          <cell r="GN12">
            <v>0.34161794185599997</v>
          </cell>
          <cell r="GO12">
            <v>0.33598959445999999</v>
          </cell>
          <cell r="GP12">
            <v>0.346616148949</v>
          </cell>
          <cell r="GQ12">
            <v>0.35568821430199998</v>
          </cell>
          <cell r="GR12">
            <v>0.36115926504099999</v>
          </cell>
          <cell r="GS12">
            <v>0.34463351965</v>
          </cell>
          <cell r="GT12">
            <v>0.35278385877599999</v>
          </cell>
          <cell r="GU12">
            <v>0.35364079475400001</v>
          </cell>
          <cell r="GV12">
            <v>0.36961340904200002</v>
          </cell>
          <cell r="GW12">
            <v>0.348943889141</v>
          </cell>
          <cell r="GX12">
            <v>0.34599429369000001</v>
          </cell>
          <cell r="GY12">
            <v>0.33340311050400001</v>
          </cell>
          <cell r="GZ12">
            <v>0.33190613985099998</v>
          </cell>
          <cell r="HA12">
            <v>0.35889869928399998</v>
          </cell>
          <cell r="HB12">
            <v>0.365255594254</v>
          </cell>
          <cell r="HC12">
            <v>0.36410522460900002</v>
          </cell>
          <cell r="HD12">
            <v>0.342473447323</v>
          </cell>
          <cell r="HE12">
            <v>0.34853810071899999</v>
          </cell>
          <cell r="HF12">
            <v>0.35949945449800003</v>
          </cell>
          <cell r="HG12">
            <v>0.34906738996499997</v>
          </cell>
          <cell r="HH12">
            <v>0.38299715518999999</v>
          </cell>
          <cell r="HI12">
            <v>0.35550683736799998</v>
          </cell>
          <cell r="HJ12">
            <v>0.36530894041099998</v>
          </cell>
          <cell r="HK12">
            <v>0.36524319648699999</v>
          </cell>
          <cell r="HL12">
            <v>0.34880524873699997</v>
          </cell>
          <cell r="HM12">
            <v>0.36514019966099998</v>
          </cell>
          <cell r="HN12">
            <v>0.37726479768799998</v>
          </cell>
          <cell r="HO12">
            <v>0.34225553274199999</v>
          </cell>
          <cell r="HP12">
            <v>0.33087092637999999</v>
          </cell>
          <cell r="HQ12">
            <v>0.36094403266899999</v>
          </cell>
          <cell r="HR12">
            <v>0.36090731620799998</v>
          </cell>
          <cell r="HS12">
            <v>0.35781395435300001</v>
          </cell>
          <cell r="HT12">
            <v>0.32379007339499999</v>
          </cell>
          <cell r="HU12">
            <v>0.34857738018000001</v>
          </cell>
          <cell r="HV12">
            <v>0.346005737782</v>
          </cell>
          <cell r="HW12">
            <v>0.33517318963999998</v>
          </cell>
          <cell r="HX12">
            <v>0.33878296613699999</v>
          </cell>
          <cell r="HY12">
            <v>0.33728784322700001</v>
          </cell>
          <cell r="HZ12">
            <v>0.34737223386799998</v>
          </cell>
          <cell r="IA12">
            <v>0.35152357816699997</v>
          </cell>
          <cell r="IB12">
            <v>0.337728023529</v>
          </cell>
          <cell r="IC12">
            <v>0.33404618501700001</v>
          </cell>
          <cell r="ID12">
            <v>0.35405391454700003</v>
          </cell>
          <cell r="IE12">
            <v>0.35374957323099998</v>
          </cell>
          <cell r="IF12">
            <v>0.35044968128199999</v>
          </cell>
          <cell r="IG12">
            <v>0.33391642570500002</v>
          </cell>
          <cell r="IH12">
            <v>0.34567260742200001</v>
          </cell>
          <cell r="II12">
            <v>0.36467015743300002</v>
          </cell>
          <cell r="IJ12">
            <v>0.33017903566399998</v>
          </cell>
          <cell r="IK12">
            <v>0.35718935728099999</v>
          </cell>
          <cell r="IL12">
            <v>0.35405230522199999</v>
          </cell>
          <cell r="IM12">
            <v>0.35705977678299999</v>
          </cell>
          <cell r="IN12">
            <v>0.35449326038399998</v>
          </cell>
          <cell r="IO12">
            <v>0.37059587240199998</v>
          </cell>
          <cell r="IP12">
            <v>0.32680517435099998</v>
          </cell>
          <cell r="IQ12">
            <v>0.37001264095300002</v>
          </cell>
          <cell r="IR12">
            <v>0.35198220610600001</v>
          </cell>
          <cell r="IS12">
            <v>1.2312320992400001E-2</v>
          </cell>
          <cell r="IT12">
            <v>28.587802886999999</v>
          </cell>
        </row>
        <row r="13">
          <cell r="A13" t="str">
            <v>SNP_CN_4327121_A353C_V118G_ethA</v>
          </cell>
          <cell r="B13">
            <v>0.33878111839300001</v>
          </cell>
          <cell r="C13">
            <v>0.33438545465500003</v>
          </cell>
          <cell r="D13">
            <v>0.35059338808099999</v>
          </cell>
          <cell r="E13">
            <v>0.359511137009</v>
          </cell>
          <cell r="F13">
            <v>0.32714593410499998</v>
          </cell>
          <cell r="G13">
            <v>0.35970538854599998</v>
          </cell>
          <cell r="H13">
            <v>0.36870086193099999</v>
          </cell>
          <cell r="I13">
            <v>0.33169066906</v>
          </cell>
          <cell r="J13">
            <v>0.33427512645700003</v>
          </cell>
          <cell r="K13">
            <v>0.35129767656299998</v>
          </cell>
          <cell r="L13">
            <v>0.35982996225399999</v>
          </cell>
          <cell r="M13">
            <v>0.34669512510299999</v>
          </cell>
          <cell r="N13">
            <v>0.35351604223299998</v>
          </cell>
          <cell r="O13">
            <v>0.353349804878</v>
          </cell>
          <cell r="P13">
            <v>0.34361791610699999</v>
          </cell>
          <cell r="Q13">
            <v>0.33435708284400001</v>
          </cell>
          <cell r="R13">
            <v>0.33542180061299998</v>
          </cell>
          <cell r="S13">
            <v>0.36301165819199999</v>
          </cell>
          <cell r="T13">
            <v>0.36371290683700003</v>
          </cell>
          <cell r="U13">
            <v>0.355542302132</v>
          </cell>
          <cell r="V13">
            <v>0.32921749353399998</v>
          </cell>
          <cell r="W13">
            <v>0.37318539619399999</v>
          </cell>
          <cell r="X13">
            <v>0.33087784051899999</v>
          </cell>
          <cell r="Y13">
            <v>0.35382789373399998</v>
          </cell>
          <cell r="Z13">
            <v>0.35224241018300001</v>
          </cell>
          <cell r="AA13">
            <v>0.36421120166799997</v>
          </cell>
          <cell r="AB13">
            <v>0.36983054876299998</v>
          </cell>
          <cell r="AC13">
            <v>0.34988492727300002</v>
          </cell>
          <cell r="AD13">
            <v>0.36708039045300001</v>
          </cell>
          <cell r="AE13">
            <v>0.35886377096200001</v>
          </cell>
          <cell r="AF13">
            <v>0.36478435993199998</v>
          </cell>
          <cell r="AG13">
            <v>0.37009394168900001</v>
          </cell>
          <cell r="AH13">
            <v>0.35862421989400001</v>
          </cell>
          <cell r="AI13">
            <v>0.357406973839</v>
          </cell>
          <cell r="AJ13">
            <v>0.35395741462699998</v>
          </cell>
          <cell r="AK13">
            <v>0.346731543541</v>
          </cell>
          <cell r="AL13">
            <v>0.35405856370900002</v>
          </cell>
          <cell r="AM13">
            <v>0.35710197687099998</v>
          </cell>
          <cell r="AN13">
            <v>0.349358320236</v>
          </cell>
          <cell r="AO13">
            <v>0.36067730188399999</v>
          </cell>
          <cell r="AP13">
            <v>0.342432975769</v>
          </cell>
          <cell r="AQ13">
            <v>0.35437947511700002</v>
          </cell>
          <cell r="AR13">
            <v>0.33147132396700002</v>
          </cell>
          <cell r="AS13">
            <v>0.36135196685799997</v>
          </cell>
          <cell r="AT13">
            <v>0.36469650268600001</v>
          </cell>
          <cell r="AU13">
            <v>0.36357468366599999</v>
          </cell>
          <cell r="AV13">
            <v>0.35137718915900001</v>
          </cell>
          <cell r="AW13">
            <v>0.34378498792599999</v>
          </cell>
          <cell r="AX13">
            <v>0.36288934946099999</v>
          </cell>
          <cell r="AY13">
            <v>0.34104484319700001</v>
          </cell>
          <cell r="AZ13">
            <v>0.34159964323000003</v>
          </cell>
          <cell r="BA13">
            <v>0.35506904125200001</v>
          </cell>
          <cell r="BB13">
            <v>0.344515681267</v>
          </cell>
          <cell r="BC13">
            <v>0.35741305351300001</v>
          </cell>
          <cell r="BD13">
            <v>0.34703779220600001</v>
          </cell>
          <cell r="BE13">
            <v>0.347811758518</v>
          </cell>
          <cell r="BF13">
            <v>0.36601018905600002</v>
          </cell>
          <cell r="BG13">
            <v>0.362246215343</v>
          </cell>
          <cell r="BH13">
            <v>0.356349170208</v>
          </cell>
          <cell r="BI13">
            <v>0.35689932107900002</v>
          </cell>
          <cell r="BJ13">
            <v>0.34575951099399999</v>
          </cell>
          <cell r="BK13">
            <v>0.348526060581</v>
          </cell>
          <cell r="BL13">
            <v>0.37232321500799997</v>
          </cell>
          <cell r="BM13">
            <v>0.35764098167399999</v>
          </cell>
          <cell r="BN13">
            <v>0.34814244508699999</v>
          </cell>
          <cell r="BO13">
            <v>0.36567515134799999</v>
          </cell>
          <cell r="BP13">
            <v>0.35380554199199998</v>
          </cell>
          <cell r="BQ13">
            <v>0.385195434093</v>
          </cell>
          <cell r="BR13">
            <v>0.379020571709</v>
          </cell>
          <cell r="BS13">
            <v>0.351988494396</v>
          </cell>
          <cell r="BT13">
            <v>0.34832978248599999</v>
          </cell>
          <cell r="BU13">
            <v>0.341929614544</v>
          </cell>
          <cell r="BV13">
            <v>0.35847854614300001</v>
          </cell>
          <cell r="BW13">
            <v>0.36024647951099997</v>
          </cell>
          <cell r="BX13">
            <v>0.36507743596999997</v>
          </cell>
          <cell r="BY13">
            <v>0.34944146871600001</v>
          </cell>
          <cell r="BZ13">
            <v>0.33133852481800002</v>
          </cell>
          <cell r="CA13">
            <v>0.31576883792900001</v>
          </cell>
          <cell r="CB13">
            <v>0.34003770351399998</v>
          </cell>
          <cell r="CC13">
            <v>0.33913081884399998</v>
          </cell>
          <cell r="CD13">
            <v>0.356455624104</v>
          </cell>
          <cell r="CE13">
            <v>0.34307402372399998</v>
          </cell>
          <cell r="CF13">
            <v>0.35467123985299998</v>
          </cell>
          <cell r="CG13">
            <v>0.347811162472</v>
          </cell>
          <cell r="CH13">
            <v>0.34271335601800001</v>
          </cell>
          <cell r="CI13">
            <v>0.35486513376200002</v>
          </cell>
          <cell r="CJ13">
            <v>0.348847270012</v>
          </cell>
          <cell r="CK13">
            <v>0.362408041954</v>
          </cell>
          <cell r="CL13">
            <v>0.36118865013099999</v>
          </cell>
          <cell r="CM13">
            <v>0.36147928237900001</v>
          </cell>
          <cell r="CN13">
            <v>0.35472398996400001</v>
          </cell>
          <cell r="CO13">
            <v>0.35887080431000001</v>
          </cell>
          <cell r="CP13">
            <v>0.36453306675000002</v>
          </cell>
          <cell r="CQ13">
            <v>0.34588176011999999</v>
          </cell>
          <cell r="CR13">
            <v>0.35348182916600002</v>
          </cell>
          <cell r="CS13">
            <v>0.34009772539100003</v>
          </cell>
          <cell r="CT13">
            <v>0.35012805461899998</v>
          </cell>
          <cell r="CU13">
            <v>0.38226395845400002</v>
          </cell>
          <cell r="CV13">
            <v>0.35627764463400002</v>
          </cell>
          <cell r="CW13">
            <v>0.34186547994599997</v>
          </cell>
          <cell r="CX13">
            <v>0.3454439044</v>
          </cell>
          <cell r="CY13">
            <v>0.33466994762399999</v>
          </cell>
          <cell r="CZ13">
            <v>0.36083877086600002</v>
          </cell>
          <cell r="DA13">
            <v>0.34985405206699999</v>
          </cell>
          <cell r="DB13">
            <v>0.36262643337200001</v>
          </cell>
          <cell r="DC13">
            <v>0.33601462841000002</v>
          </cell>
          <cell r="DD13">
            <v>0.33002680540099999</v>
          </cell>
          <cell r="DE13">
            <v>0.34017860889399998</v>
          </cell>
          <cell r="DF13">
            <v>0.36970281600999999</v>
          </cell>
          <cell r="DG13">
            <v>0.33573311567300002</v>
          </cell>
          <cell r="DH13">
            <v>0.34548091888400001</v>
          </cell>
          <cell r="DI13">
            <v>0.34726250171700002</v>
          </cell>
          <cell r="DJ13">
            <v>0.33882117271399997</v>
          </cell>
          <cell r="DK13">
            <v>0.36995559930799998</v>
          </cell>
          <cell r="DL13">
            <v>0.37859928607900001</v>
          </cell>
          <cell r="DM13">
            <v>0.35396033525499998</v>
          </cell>
          <cell r="DN13">
            <v>0.344590425491</v>
          </cell>
          <cell r="DO13">
            <v>0.35338681936299998</v>
          </cell>
          <cell r="DP13">
            <v>0.35001105070100003</v>
          </cell>
          <cell r="DQ13">
            <v>0.36926859617199997</v>
          </cell>
          <cell r="DR13">
            <v>0.354736506939</v>
          </cell>
          <cell r="DS13">
            <v>0.36382335424399997</v>
          </cell>
          <cell r="DT13">
            <v>0.35533303022399998</v>
          </cell>
          <cell r="DU13">
            <v>0.35218423604999999</v>
          </cell>
          <cell r="DV13">
            <v>0.33610635995900001</v>
          </cell>
          <cell r="DW13">
            <v>0.364040136337</v>
          </cell>
          <cell r="DX13">
            <v>0.35967886447899999</v>
          </cell>
          <cell r="DY13">
            <v>0.35505938529999997</v>
          </cell>
          <cell r="DZ13">
            <v>0.35753566026700001</v>
          </cell>
          <cell r="EA13">
            <v>0.34074097871800002</v>
          </cell>
          <cell r="EB13">
            <v>0.351843595505</v>
          </cell>
          <cell r="EC13">
            <v>0.347611963749</v>
          </cell>
          <cell r="ED13">
            <v>0.35240894556000002</v>
          </cell>
          <cell r="EE13">
            <v>0.347589790821</v>
          </cell>
          <cell r="EF13">
            <v>0.33726966381099999</v>
          </cell>
          <cell r="EG13">
            <v>0.36185932159400003</v>
          </cell>
          <cell r="EH13">
            <v>0.33649694919599998</v>
          </cell>
          <cell r="EI13">
            <v>0.35852229595200003</v>
          </cell>
          <cell r="EJ13">
            <v>0.36449253559099998</v>
          </cell>
          <cell r="EK13">
            <v>0.37186259031300001</v>
          </cell>
          <cell r="EL13">
            <v>0.34565347433100002</v>
          </cell>
          <cell r="EM13">
            <v>0.36305284500099999</v>
          </cell>
          <cell r="EN13">
            <v>0.34232485294300002</v>
          </cell>
          <cell r="EO13">
            <v>0.33468580246000001</v>
          </cell>
          <cell r="EP13">
            <v>0.34070438146600002</v>
          </cell>
          <cell r="EQ13">
            <v>0.37331795692399999</v>
          </cell>
          <cell r="ER13">
            <v>0.34031927585600003</v>
          </cell>
          <cell r="ES13">
            <v>0.34783577919000003</v>
          </cell>
          <cell r="ET13">
            <v>0.34413129091299999</v>
          </cell>
          <cell r="EU13">
            <v>0.32722800970100002</v>
          </cell>
          <cell r="EV13">
            <v>0.34264576435100003</v>
          </cell>
          <cell r="EW13">
            <v>0.35712730884600002</v>
          </cell>
          <cell r="EX13">
            <v>0.35842108726499999</v>
          </cell>
          <cell r="EY13">
            <v>0.36614185571699998</v>
          </cell>
          <cell r="EZ13">
            <v>0.36432337760900002</v>
          </cell>
          <cell r="FA13">
            <v>0.36192488670299999</v>
          </cell>
          <cell r="FB13">
            <v>0.35224097967099999</v>
          </cell>
          <cell r="FC13">
            <v>0.35169643163699998</v>
          </cell>
          <cell r="FD13">
            <v>0.36035984754599998</v>
          </cell>
          <cell r="FE13">
            <v>0.35910385847100001</v>
          </cell>
          <cell r="FF13">
            <v>0.342514812946</v>
          </cell>
          <cell r="FG13">
            <v>0.34472024440799998</v>
          </cell>
          <cell r="FH13">
            <v>0.36779940128299998</v>
          </cell>
          <cell r="FI13">
            <v>0.364084005356</v>
          </cell>
          <cell r="FJ13">
            <v>0.34967446327200002</v>
          </cell>
          <cell r="FK13">
            <v>0.362179160118</v>
          </cell>
          <cell r="FL13">
            <v>0.37585633993099998</v>
          </cell>
          <cell r="FM13">
            <v>0.381110906601</v>
          </cell>
          <cell r="FN13">
            <v>0.35728871822399999</v>
          </cell>
          <cell r="FO13">
            <v>0.35999715328199999</v>
          </cell>
          <cell r="FP13">
            <v>0.32518547773399997</v>
          </cell>
          <cell r="FQ13">
            <v>0.34992468357099998</v>
          </cell>
          <cell r="FR13">
            <v>0.35262292623500002</v>
          </cell>
          <cell r="FS13">
            <v>0.36457026004800003</v>
          </cell>
          <cell r="FT13">
            <v>0.34363293647799997</v>
          </cell>
          <cell r="FU13">
            <v>0.330724716187</v>
          </cell>
          <cell r="FV13">
            <v>0.33799469470999999</v>
          </cell>
          <cell r="FW13">
            <v>0.33504945039700001</v>
          </cell>
          <cell r="FX13">
            <v>0.341818571091</v>
          </cell>
          <cell r="FY13">
            <v>0.349021553993</v>
          </cell>
          <cell r="FZ13">
            <v>0.35019874572800003</v>
          </cell>
          <cell r="GA13">
            <v>0.36321914195999999</v>
          </cell>
          <cell r="GB13">
            <v>0.36089020967500002</v>
          </cell>
          <cell r="GC13">
            <v>0.34639942645999999</v>
          </cell>
          <cell r="GD13">
            <v>0.37826406955699998</v>
          </cell>
          <cell r="GE13">
            <v>0.35101431608200001</v>
          </cell>
          <cell r="GF13">
            <v>0.366943359375</v>
          </cell>
          <cell r="GG13">
            <v>0.34472769498799999</v>
          </cell>
          <cell r="GH13">
            <v>0.34373885393100001</v>
          </cell>
          <cell r="GI13">
            <v>0.34638053178799999</v>
          </cell>
          <cell r="GJ13">
            <v>0.35161960125000002</v>
          </cell>
          <cell r="GK13">
            <v>0.34478139877300001</v>
          </cell>
          <cell r="GL13">
            <v>0.360117733479</v>
          </cell>
          <cell r="GM13">
            <v>0.35341972112699999</v>
          </cell>
          <cell r="GN13">
            <v>0.34519642591499999</v>
          </cell>
          <cell r="GO13">
            <v>0.33869171142600002</v>
          </cell>
          <cell r="GP13">
            <v>0.34932231903099997</v>
          </cell>
          <cell r="GQ13">
            <v>0.358003079891</v>
          </cell>
          <cell r="GR13">
            <v>0.36643588542900002</v>
          </cell>
          <cell r="GS13">
            <v>0.35009950399400003</v>
          </cell>
          <cell r="GT13">
            <v>0.35784566402399998</v>
          </cell>
          <cell r="GU13">
            <v>0.35400259494800002</v>
          </cell>
          <cell r="GV13">
            <v>0.37187194824199998</v>
          </cell>
          <cell r="GW13">
            <v>0.34964978694900001</v>
          </cell>
          <cell r="GX13">
            <v>0.34808820486100001</v>
          </cell>
          <cell r="GY13">
            <v>0.33209669590000002</v>
          </cell>
          <cell r="GZ13">
            <v>0.33572554588300002</v>
          </cell>
          <cell r="HA13">
            <v>0.36144697666199999</v>
          </cell>
          <cell r="HB13">
            <v>0.369240760803</v>
          </cell>
          <cell r="HC13">
            <v>0.36772161722199997</v>
          </cell>
          <cell r="HD13">
            <v>0.340835690498</v>
          </cell>
          <cell r="HE13">
            <v>0.35051953792599999</v>
          </cell>
          <cell r="HF13">
            <v>0.36263281106900003</v>
          </cell>
          <cell r="HG13">
            <v>0.352055072784</v>
          </cell>
          <cell r="HH13">
            <v>0.38607311248800003</v>
          </cell>
          <cell r="HI13">
            <v>0.35508269071600002</v>
          </cell>
          <cell r="HJ13">
            <v>0.365100681782</v>
          </cell>
          <cell r="HK13">
            <v>0.36521393060700003</v>
          </cell>
          <cell r="HL13">
            <v>0.35038661956799999</v>
          </cell>
          <cell r="HM13">
            <v>0.366861820221</v>
          </cell>
          <cell r="HN13">
            <v>0.37790811061899998</v>
          </cell>
          <cell r="HO13">
            <v>0.34558343887300003</v>
          </cell>
          <cell r="HP13">
            <v>0.33523130416899999</v>
          </cell>
          <cell r="HQ13">
            <v>0.359212398529</v>
          </cell>
          <cell r="HR13">
            <v>0.36267924308799998</v>
          </cell>
          <cell r="HS13">
            <v>0.36113256216</v>
          </cell>
          <cell r="HT13">
            <v>0.32505702972400002</v>
          </cell>
          <cell r="HU13">
            <v>0.34867286682100002</v>
          </cell>
          <cell r="HV13">
            <v>0.34544318914400002</v>
          </cell>
          <cell r="HW13">
            <v>0.339611470699</v>
          </cell>
          <cell r="HX13">
            <v>0.34173536300700003</v>
          </cell>
          <cell r="HY13">
            <v>0.341246128082</v>
          </cell>
          <cell r="HZ13">
            <v>0.35127276182200001</v>
          </cell>
          <cell r="IA13">
            <v>0.35121583938599998</v>
          </cell>
          <cell r="IB13">
            <v>0.34213221073200001</v>
          </cell>
          <cell r="IC13">
            <v>0.33751529455200002</v>
          </cell>
          <cell r="ID13">
            <v>0.35858696699100001</v>
          </cell>
          <cell r="IE13">
            <v>0.35608971118900001</v>
          </cell>
          <cell r="IF13">
            <v>0.35276293754600002</v>
          </cell>
          <cell r="IG13">
            <v>0.33429086208300002</v>
          </cell>
          <cell r="IH13">
            <v>0.34959840774500001</v>
          </cell>
          <cell r="II13">
            <v>0.36687785386999999</v>
          </cell>
          <cell r="IJ13">
            <v>0.33199572563200003</v>
          </cell>
          <cell r="IK13">
            <v>0.36075955629299999</v>
          </cell>
          <cell r="IL13">
            <v>0.354181885719</v>
          </cell>
          <cell r="IM13">
            <v>0.35888648033100001</v>
          </cell>
          <cell r="IN13">
            <v>0.35648715496099997</v>
          </cell>
          <cell r="IO13">
            <v>0.37470233440400003</v>
          </cell>
          <cell r="IP13">
            <v>0.32837122678800001</v>
          </cell>
          <cell r="IQ13">
            <v>0.37348997592900002</v>
          </cell>
          <cell r="IR13">
            <v>0.35267141461399998</v>
          </cell>
          <cell r="IS13">
            <v>1.2361519038699999E-2</v>
          </cell>
          <cell r="IT13">
            <v>28.529779434200002</v>
          </cell>
        </row>
        <row r="14">
          <cell r="A14" t="str">
            <v>DEL_CD_4326366_d1108TGTAGGCCATCG_370_ethA</v>
          </cell>
          <cell r="B14">
            <v>0.32395273447</v>
          </cell>
          <cell r="C14">
            <v>0.32166635990100001</v>
          </cell>
          <cell r="D14">
            <v>0.33677583932900002</v>
          </cell>
          <cell r="E14">
            <v>0.34659850597399999</v>
          </cell>
          <cell r="F14">
            <v>0.31668603420300001</v>
          </cell>
          <cell r="G14">
            <v>0.35099047422399998</v>
          </cell>
          <cell r="H14">
            <v>0.35851639509200001</v>
          </cell>
          <cell r="I14">
            <v>0.32167577743499998</v>
          </cell>
          <cell r="J14">
            <v>0.31954425573299999</v>
          </cell>
          <cell r="K14">
            <v>0.33701032400100001</v>
          </cell>
          <cell r="L14">
            <v>0.34443265199700002</v>
          </cell>
          <cell r="M14">
            <v>0.33103162050200002</v>
          </cell>
          <cell r="N14">
            <v>0.340717256069</v>
          </cell>
          <cell r="O14">
            <v>0.343865036964</v>
          </cell>
          <cell r="P14">
            <v>0.333141207695</v>
          </cell>
          <cell r="Q14">
            <v>0.32537549734100002</v>
          </cell>
          <cell r="R14">
            <v>0.326483249664</v>
          </cell>
          <cell r="S14">
            <v>0.35200428962699998</v>
          </cell>
          <cell r="T14">
            <v>0.35273665189699999</v>
          </cell>
          <cell r="U14">
            <v>0.34612220525699999</v>
          </cell>
          <cell r="V14">
            <v>0.32250761985800003</v>
          </cell>
          <cell r="W14">
            <v>0.36389374733000002</v>
          </cell>
          <cell r="X14">
            <v>0.32250851392699997</v>
          </cell>
          <cell r="Y14">
            <v>0.34249114990200002</v>
          </cell>
          <cell r="Z14">
            <v>0.343767523766</v>
          </cell>
          <cell r="AA14">
            <v>0.356448411942</v>
          </cell>
          <cell r="AB14">
            <v>0.35790252685500001</v>
          </cell>
          <cell r="AC14">
            <v>0.34012347459800002</v>
          </cell>
          <cell r="AD14">
            <v>0.35343354940400001</v>
          </cell>
          <cell r="AE14">
            <v>0.34569764137300002</v>
          </cell>
          <cell r="AF14">
            <v>0.35440397262599999</v>
          </cell>
          <cell r="AG14">
            <v>0.35548686981200001</v>
          </cell>
          <cell r="AH14">
            <v>0.34786224365200002</v>
          </cell>
          <cell r="AI14">
            <v>0.34463161230099998</v>
          </cell>
          <cell r="AJ14">
            <v>0.34109717607500001</v>
          </cell>
          <cell r="AK14">
            <v>0.33463609218599999</v>
          </cell>
          <cell r="AL14">
            <v>0.34239488840100002</v>
          </cell>
          <cell r="AM14">
            <v>0.34546780586199999</v>
          </cell>
          <cell r="AN14">
            <v>0.33932113647500001</v>
          </cell>
          <cell r="AO14">
            <v>0.35061722993900002</v>
          </cell>
          <cell r="AP14">
            <v>0.33704340457900001</v>
          </cell>
          <cell r="AQ14">
            <v>0.34897023439399999</v>
          </cell>
          <cell r="AR14">
            <v>0.32458752393700002</v>
          </cell>
          <cell r="AS14">
            <v>0.35099011659599999</v>
          </cell>
          <cell r="AT14">
            <v>0.35399049520499998</v>
          </cell>
          <cell r="AU14">
            <v>0.355924129486</v>
          </cell>
          <cell r="AV14">
            <v>0.34280836582200003</v>
          </cell>
          <cell r="AW14">
            <v>0.33707785606399998</v>
          </cell>
          <cell r="AX14">
            <v>0.35394680499999998</v>
          </cell>
          <cell r="AY14">
            <v>0.33414375782</v>
          </cell>
          <cell r="AZ14">
            <v>0.33641785383200001</v>
          </cell>
          <cell r="BA14">
            <v>0.34946238994599998</v>
          </cell>
          <cell r="BB14">
            <v>0.33856832981099999</v>
          </cell>
          <cell r="BC14">
            <v>0.34807372093200001</v>
          </cell>
          <cell r="BD14">
            <v>0.338194012642</v>
          </cell>
          <cell r="BE14">
            <v>0.33878666162499999</v>
          </cell>
          <cell r="BF14">
            <v>0.35371214151399999</v>
          </cell>
          <cell r="BG14">
            <v>0.35273969173399999</v>
          </cell>
          <cell r="BH14">
            <v>0.34532755613299998</v>
          </cell>
          <cell r="BI14">
            <v>0.34730285406099998</v>
          </cell>
          <cell r="BJ14">
            <v>0.33659493923200001</v>
          </cell>
          <cell r="BK14">
            <v>0.33813083171800001</v>
          </cell>
          <cell r="BL14">
            <v>0.35997962951700002</v>
          </cell>
          <cell r="BM14">
            <v>0.34704655408899998</v>
          </cell>
          <cell r="BN14">
            <v>0.34047132730500002</v>
          </cell>
          <cell r="BO14">
            <v>0.35658895969400001</v>
          </cell>
          <cell r="BP14">
            <v>0.34455990791300001</v>
          </cell>
          <cell r="BQ14">
            <v>0.37472373247099999</v>
          </cell>
          <cell r="BR14">
            <v>0.36977428197899997</v>
          </cell>
          <cell r="BS14">
            <v>0.34208041429500002</v>
          </cell>
          <cell r="BT14">
            <v>0.33923155069400002</v>
          </cell>
          <cell r="BU14">
            <v>0.33240050077400002</v>
          </cell>
          <cell r="BV14">
            <v>0.34776741266299999</v>
          </cell>
          <cell r="BW14">
            <v>0.35351032018700002</v>
          </cell>
          <cell r="BX14">
            <v>0.355110287666</v>
          </cell>
          <cell r="BY14">
            <v>0.34049808979000001</v>
          </cell>
          <cell r="BZ14">
            <v>0.32321399450299998</v>
          </cell>
          <cell r="CA14">
            <v>0.30990678072</v>
          </cell>
          <cell r="CB14">
            <v>0.33226490020799998</v>
          </cell>
          <cell r="CC14">
            <v>0.32963293790800002</v>
          </cell>
          <cell r="CD14">
            <v>0.34741353988599999</v>
          </cell>
          <cell r="CE14">
            <v>0.33479338884400001</v>
          </cell>
          <cell r="CF14">
            <v>0.34732824563999998</v>
          </cell>
          <cell r="CG14">
            <v>0.33848208189000001</v>
          </cell>
          <cell r="CH14">
            <v>0.33677124977099998</v>
          </cell>
          <cell r="CI14">
            <v>0.348733127117</v>
          </cell>
          <cell r="CJ14">
            <v>0.34013009071400002</v>
          </cell>
          <cell r="CK14">
            <v>0.35314565897</v>
          </cell>
          <cell r="CL14">
            <v>0.35147267580000002</v>
          </cell>
          <cell r="CM14">
            <v>0.34866839647300002</v>
          </cell>
          <cell r="CN14">
            <v>0.347559332848</v>
          </cell>
          <cell r="CO14">
            <v>0.35045552253700002</v>
          </cell>
          <cell r="CP14">
            <v>0.35302478074999999</v>
          </cell>
          <cell r="CQ14">
            <v>0.33484756946599997</v>
          </cell>
          <cell r="CR14">
            <v>0.34420913457899999</v>
          </cell>
          <cell r="CS14">
            <v>0.32792097330100001</v>
          </cell>
          <cell r="CT14">
            <v>0.33513617515600003</v>
          </cell>
          <cell r="CU14">
            <v>0.36766940355299998</v>
          </cell>
          <cell r="CV14">
            <v>0.344852864742</v>
          </cell>
          <cell r="CW14">
            <v>0.331446647644</v>
          </cell>
          <cell r="CX14">
            <v>0.335692763329</v>
          </cell>
          <cell r="CY14">
            <v>0.32640701532400002</v>
          </cell>
          <cell r="CZ14">
            <v>0.34773617982900001</v>
          </cell>
          <cell r="DA14">
            <v>0.335936903954</v>
          </cell>
          <cell r="DB14">
            <v>0.35330927371999998</v>
          </cell>
          <cell r="DC14">
            <v>0.32490056753199997</v>
          </cell>
          <cell r="DD14">
            <v>0.318015694618</v>
          </cell>
          <cell r="DE14">
            <v>0.33017003536200001</v>
          </cell>
          <cell r="DF14">
            <v>0.35916155576699998</v>
          </cell>
          <cell r="DG14">
            <v>0.32496058940900002</v>
          </cell>
          <cell r="DH14">
            <v>0.33421385288200001</v>
          </cell>
          <cell r="DI14">
            <v>0.33767831325499997</v>
          </cell>
          <cell r="DJ14">
            <v>0.32897686958299999</v>
          </cell>
          <cell r="DK14">
            <v>0.357296168804</v>
          </cell>
          <cell r="DL14">
            <v>0.36973530054100001</v>
          </cell>
          <cell r="DM14">
            <v>0.34042346477500002</v>
          </cell>
          <cell r="DN14">
            <v>0.33331733942000003</v>
          </cell>
          <cell r="DO14">
            <v>0.33892989158600001</v>
          </cell>
          <cell r="DP14">
            <v>0.33801788091700002</v>
          </cell>
          <cell r="DQ14">
            <v>0.35312509536699999</v>
          </cell>
          <cell r="DR14">
            <v>0.34445971250500002</v>
          </cell>
          <cell r="DS14">
            <v>0.353223502636</v>
          </cell>
          <cell r="DT14">
            <v>0.34494692087200002</v>
          </cell>
          <cell r="DU14">
            <v>0.34076291322699997</v>
          </cell>
          <cell r="DV14">
            <v>0.32782375812499998</v>
          </cell>
          <cell r="DW14">
            <v>0.35264134406999997</v>
          </cell>
          <cell r="DX14">
            <v>0.34716492891299999</v>
          </cell>
          <cell r="DY14">
            <v>0.34764426946600002</v>
          </cell>
          <cell r="DZ14">
            <v>0.34784346818900003</v>
          </cell>
          <cell r="EA14">
            <v>0.33126801252400001</v>
          </cell>
          <cell r="EB14">
            <v>0.341822564602</v>
          </cell>
          <cell r="EC14">
            <v>0.33576440811199998</v>
          </cell>
          <cell r="ED14">
            <v>0.34426099061999998</v>
          </cell>
          <cell r="EE14">
            <v>0.33689659833899999</v>
          </cell>
          <cell r="EF14">
            <v>0.32822704315200002</v>
          </cell>
          <cell r="EG14">
            <v>0.35098630189899999</v>
          </cell>
          <cell r="EH14">
            <v>0.32694959640499999</v>
          </cell>
          <cell r="EI14">
            <v>0.34611701965300001</v>
          </cell>
          <cell r="EJ14">
            <v>0.35202914476399999</v>
          </cell>
          <cell r="EK14">
            <v>0.36136245727499999</v>
          </cell>
          <cell r="EL14">
            <v>0.33930605649899998</v>
          </cell>
          <cell r="EM14">
            <v>0.35342502594000003</v>
          </cell>
          <cell r="EN14">
            <v>0.33267527818699999</v>
          </cell>
          <cell r="EO14">
            <v>0.32657259702699998</v>
          </cell>
          <cell r="EP14">
            <v>0.33317285776099997</v>
          </cell>
          <cell r="EQ14">
            <v>0.363329827785</v>
          </cell>
          <cell r="ER14">
            <v>0.33110791444799997</v>
          </cell>
          <cell r="ES14">
            <v>0.336329638958</v>
          </cell>
          <cell r="ET14">
            <v>0.33558267354999999</v>
          </cell>
          <cell r="EU14">
            <v>0.32134449481999999</v>
          </cell>
          <cell r="EV14">
            <v>0.33285224437700001</v>
          </cell>
          <cell r="EW14">
            <v>0.34954822063399998</v>
          </cell>
          <cell r="EX14">
            <v>0.35110634565400001</v>
          </cell>
          <cell r="EY14">
            <v>0.35888415574999999</v>
          </cell>
          <cell r="EZ14">
            <v>0.35364753007900002</v>
          </cell>
          <cell r="FA14">
            <v>0.35648727416999998</v>
          </cell>
          <cell r="FB14">
            <v>0.34536582231500002</v>
          </cell>
          <cell r="FC14">
            <v>0.34451586008099999</v>
          </cell>
          <cell r="FD14">
            <v>0.350511968136</v>
          </cell>
          <cell r="FE14">
            <v>0.34778076410300002</v>
          </cell>
          <cell r="FF14">
            <v>0.33341187238699999</v>
          </cell>
          <cell r="FG14">
            <v>0.33835035562499999</v>
          </cell>
          <cell r="FH14">
            <v>0.35857856273700001</v>
          </cell>
          <cell r="FI14">
            <v>0.35187965631500001</v>
          </cell>
          <cell r="FJ14">
            <v>0.34025901555999999</v>
          </cell>
          <cell r="FK14">
            <v>0.353165030479</v>
          </cell>
          <cell r="FL14">
            <v>0.37092256546000002</v>
          </cell>
          <cell r="FM14">
            <v>0.37079310417200001</v>
          </cell>
          <cell r="FN14">
            <v>0.34768658876399999</v>
          </cell>
          <cell r="FO14">
            <v>0.34996682405500001</v>
          </cell>
          <cell r="FP14">
            <v>0.316890239716</v>
          </cell>
          <cell r="FQ14">
            <v>0.34392285347000001</v>
          </cell>
          <cell r="FR14">
            <v>0.34507739543900001</v>
          </cell>
          <cell r="FS14">
            <v>0.35699331760399999</v>
          </cell>
          <cell r="FT14">
            <v>0.33437347412099999</v>
          </cell>
          <cell r="FU14">
            <v>0.32083851098999999</v>
          </cell>
          <cell r="FV14">
            <v>0.32986187934900002</v>
          </cell>
          <cell r="FW14">
            <v>0.32474148273499998</v>
          </cell>
          <cell r="FX14">
            <v>0.33679324388499998</v>
          </cell>
          <cell r="FY14">
            <v>0.34290069341700002</v>
          </cell>
          <cell r="FZ14">
            <v>0.34405201673500002</v>
          </cell>
          <cell r="GA14">
            <v>0.35421776771500002</v>
          </cell>
          <cell r="GB14">
            <v>0.35643804073300001</v>
          </cell>
          <cell r="GC14">
            <v>0.33914363384200003</v>
          </cell>
          <cell r="GD14">
            <v>0.366133093834</v>
          </cell>
          <cell r="GE14">
            <v>0.34555625915499999</v>
          </cell>
          <cell r="GF14">
            <v>0.358365476131</v>
          </cell>
          <cell r="GG14">
            <v>0.338464140892</v>
          </cell>
          <cell r="GH14">
            <v>0.33742219209699997</v>
          </cell>
          <cell r="GI14">
            <v>0.34152412414599997</v>
          </cell>
          <cell r="GJ14">
            <v>0.34515661001199999</v>
          </cell>
          <cell r="GK14">
            <v>0.33849626779600001</v>
          </cell>
          <cell r="GL14">
            <v>0.34930008649799998</v>
          </cell>
          <cell r="GM14">
            <v>0.34611827135099998</v>
          </cell>
          <cell r="GN14">
            <v>0.33913290500600002</v>
          </cell>
          <cell r="GO14">
            <v>0.33136385679199998</v>
          </cell>
          <cell r="GP14">
            <v>0.34208476543400002</v>
          </cell>
          <cell r="GQ14">
            <v>0.35284870863000001</v>
          </cell>
          <cell r="GR14">
            <v>0.359700798988</v>
          </cell>
          <cell r="GS14">
            <v>0.34088373184199999</v>
          </cell>
          <cell r="GT14">
            <v>0.351888179779</v>
          </cell>
          <cell r="GU14">
            <v>0.34755635261500001</v>
          </cell>
          <cell r="GV14">
            <v>0.36655557155599999</v>
          </cell>
          <cell r="GW14">
            <v>0.34274059534099999</v>
          </cell>
          <cell r="GX14">
            <v>0.34038639068600002</v>
          </cell>
          <cell r="GY14">
            <v>0.32613945007299999</v>
          </cell>
          <cell r="GZ14">
            <v>0.32618689537000001</v>
          </cell>
          <cell r="HA14">
            <v>0.35556745529200001</v>
          </cell>
          <cell r="HB14">
            <v>0.35897451639200001</v>
          </cell>
          <cell r="HC14">
            <v>0.35793769359599997</v>
          </cell>
          <cell r="HD14">
            <v>0.33673501014700002</v>
          </cell>
          <cell r="HE14">
            <v>0.34471458196600002</v>
          </cell>
          <cell r="HF14">
            <v>0.35528033971799999</v>
          </cell>
          <cell r="HG14">
            <v>0.346110641956</v>
          </cell>
          <cell r="HH14">
            <v>0.377093851566</v>
          </cell>
          <cell r="HI14">
            <v>0.34788233041799999</v>
          </cell>
          <cell r="HJ14">
            <v>0.35742837190600002</v>
          </cell>
          <cell r="HK14">
            <v>0.35881489515300002</v>
          </cell>
          <cell r="HL14">
            <v>0.34126257896399997</v>
          </cell>
          <cell r="HM14">
            <v>0.35716551542300001</v>
          </cell>
          <cell r="HN14">
            <v>0.36921268701600002</v>
          </cell>
          <cell r="HO14">
            <v>0.33539515733699998</v>
          </cell>
          <cell r="HP14">
            <v>0.32666105031999998</v>
          </cell>
          <cell r="HQ14">
            <v>0.35282111167899999</v>
          </cell>
          <cell r="HR14">
            <v>0.35577750205999997</v>
          </cell>
          <cell r="HS14">
            <v>0.35418874025300001</v>
          </cell>
          <cell r="HT14">
            <v>0.32062983512900001</v>
          </cell>
          <cell r="HU14">
            <v>0.34069108963</v>
          </cell>
          <cell r="HV14">
            <v>0.33777362108199999</v>
          </cell>
          <cell r="HW14">
            <v>0.33214521408100001</v>
          </cell>
          <cell r="HX14">
            <v>0.33081322908400002</v>
          </cell>
          <cell r="HY14">
            <v>0.33658587932599998</v>
          </cell>
          <cell r="HZ14">
            <v>0.34414756298100002</v>
          </cell>
          <cell r="IA14">
            <v>0.34479099512099998</v>
          </cell>
          <cell r="IB14">
            <v>0.33002763986599998</v>
          </cell>
          <cell r="IC14">
            <v>0.33077692985500001</v>
          </cell>
          <cell r="ID14">
            <v>0.34870749711999999</v>
          </cell>
          <cell r="IE14">
            <v>0.34499663114500001</v>
          </cell>
          <cell r="IF14">
            <v>0.34493881463999998</v>
          </cell>
          <cell r="IG14">
            <v>0.32901459932299998</v>
          </cell>
          <cell r="IH14">
            <v>0.33988016843800001</v>
          </cell>
          <cell r="II14">
            <v>0.35715717077300002</v>
          </cell>
          <cell r="IJ14">
            <v>0.32364362478300002</v>
          </cell>
          <cell r="IK14">
            <v>0.35139185190200001</v>
          </cell>
          <cell r="IL14">
            <v>0.347101688385</v>
          </cell>
          <cell r="IM14">
            <v>0.35152518749200001</v>
          </cell>
          <cell r="IN14">
            <v>0.34824877977399998</v>
          </cell>
          <cell r="IO14">
            <v>0.36159747839</v>
          </cell>
          <cell r="IP14">
            <v>0.32174563407899998</v>
          </cell>
          <cell r="IQ14">
            <v>0.36562168598200001</v>
          </cell>
          <cell r="IR14">
            <v>0.34344652295099998</v>
          </cell>
          <cell r="IS14">
            <v>1.2061563320500001E-2</v>
          </cell>
          <cell r="IT14">
            <v>28.474462509199999</v>
          </cell>
        </row>
        <row r="15">
          <cell r="A15" t="str">
            <v>SNP_CN_4326713_T761G_Q254P_ethA</v>
          </cell>
          <cell r="B15">
            <v>0.33528172969800002</v>
          </cell>
          <cell r="C15">
            <v>0.33122205734299998</v>
          </cell>
          <cell r="D15">
            <v>0.34678363800000001</v>
          </cell>
          <cell r="E15">
            <v>0.36052161455199999</v>
          </cell>
          <cell r="F15">
            <v>0.33128768205600001</v>
          </cell>
          <cell r="G15">
            <v>0.35905194282500003</v>
          </cell>
          <cell r="H15">
            <v>0.36879384517699998</v>
          </cell>
          <cell r="I15">
            <v>0.329309403896</v>
          </cell>
          <cell r="J15">
            <v>0.329775035381</v>
          </cell>
          <cell r="K15">
            <v>0.348177611828</v>
          </cell>
          <cell r="L15">
            <v>0.36014503240599999</v>
          </cell>
          <cell r="M15">
            <v>0.34631860256199998</v>
          </cell>
          <cell r="N15">
            <v>0.35342544317199998</v>
          </cell>
          <cell r="O15">
            <v>0.35616356134400001</v>
          </cell>
          <cell r="P15">
            <v>0.34318524599099998</v>
          </cell>
          <cell r="Q15">
            <v>0.33511060476299998</v>
          </cell>
          <cell r="R15">
            <v>0.33524060249299997</v>
          </cell>
          <cell r="S15">
            <v>0.36391556263000002</v>
          </cell>
          <cell r="T15">
            <v>0.36307483911499999</v>
          </cell>
          <cell r="U15">
            <v>0.35483992099799999</v>
          </cell>
          <cell r="V15">
            <v>0.33087825775099999</v>
          </cell>
          <cell r="W15">
            <v>0.37377065420200001</v>
          </cell>
          <cell r="X15">
            <v>0.327185690403</v>
          </cell>
          <cell r="Y15">
            <v>0.34988868236499998</v>
          </cell>
          <cell r="Z15">
            <v>0.35020554065699999</v>
          </cell>
          <cell r="AA15">
            <v>0.36502027511599999</v>
          </cell>
          <cell r="AB15">
            <v>0.36737382412000003</v>
          </cell>
          <cell r="AC15">
            <v>0.34859520196900001</v>
          </cell>
          <cell r="AD15">
            <v>0.36664056777999998</v>
          </cell>
          <cell r="AE15">
            <v>0.353956341743</v>
          </cell>
          <cell r="AF15">
            <v>0.36408454179799998</v>
          </cell>
          <cell r="AG15">
            <v>0.36581075191500001</v>
          </cell>
          <cell r="AH15">
            <v>0.35708147287399999</v>
          </cell>
          <cell r="AI15">
            <v>0.35555386543299999</v>
          </cell>
          <cell r="AJ15">
            <v>0.35273730754900001</v>
          </cell>
          <cell r="AK15">
            <v>0.34461849927900001</v>
          </cell>
          <cell r="AL15">
            <v>0.35023277998000002</v>
          </cell>
          <cell r="AM15">
            <v>0.35491168498999998</v>
          </cell>
          <cell r="AN15">
            <v>0.348380804062</v>
          </cell>
          <cell r="AO15">
            <v>0.35907036066100001</v>
          </cell>
          <cell r="AP15">
            <v>0.340928316116</v>
          </cell>
          <cell r="AQ15">
            <v>0.35412788391099997</v>
          </cell>
          <cell r="AR15">
            <v>0.32857728004499998</v>
          </cell>
          <cell r="AS15">
            <v>0.355964899063</v>
          </cell>
          <cell r="AT15">
            <v>0.36289405822800003</v>
          </cell>
          <cell r="AU15">
            <v>0.36161261796999999</v>
          </cell>
          <cell r="AV15">
            <v>0.34863108396499998</v>
          </cell>
          <cell r="AW15">
            <v>0.34235984086999999</v>
          </cell>
          <cell r="AX15">
            <v>0.36002546548800002</v>
          </cell>
          <cell r="AY15">
            <v>0.33794403076200003</v>
          </cell>
          <cell r="AZ15">
            <v>0.339839458466</v>
          </cell>
          <cell r="BA15">
            <v>0.35514038801199999</v>
          </cell>
          <cell r="BB15">
            <v>0.34283500909800002</v>
          </cell>
          <cell r="BC15">
            <v>0.35518103837999998</v>
          </cell>
          <cell r="BD15">
            <v>0.34490621089899998</v>
          </cell>
          <cell r="BE15">
            <v>0.34507477283499999</v>
          </cell>
          <cell r="BF15">
            <v>0.362294375896</v>
          </cell>
          <cell r="BG15">
            <v>0.35891056060799997</v>
          </cell>
          <cell r="BH15">
            <v>0.35190623998600001</v>
          </cell>
          <cell r="BI15">
            <v>0.352846443653</v>
          </cell>
          <cell r="BJ15">
            <v>0.34055566787699998</v>
          </cell>
          <cell r="BK15">
            <v>0.34039670229000002</v>
          </cell>
          <cell r="BL15">
            <v>0.36551135778400001</v>
          </cell>
          <cell r="BM15">
            <v>0.35197412967699998</v>
          </cell>
          <cell r="BN15">
            <v>0.34349930286399999</v>
          </cell>
          <cell r="BO15">
            <v>0.35937172174499998</v>
          </cell>
          <cell r="BP15">
            <v>0.346253871918</v>
          </cell>
          <cell r="BQ15">
            <v>0.37952244281800002</v>
          </cell>
          <cell r="BR15">
            <v>0.37405705451999999</v>
          </cell>
          <cell r="BS15">
            <v>0.34886097908000002</v>
          </cell>
          <cell r="BT15">
            <v>0.34430348873099997</v>
          </cell>
          <cell r="BU15">
            <v>0.33556729555100001</v>
          </cell>
          <cell r="BV15">
            <v>0.35263669490799998</v>
          </cell>
          <cell r="BW15">
            <v>0.35564357042299999</v>
          </cell>
          <cell r="BX15">
            <v>0.35682356357599998</v>
          </cell>
          <cell r="BY15">
            <v>0.34343826770800001</v>
          </cell>
          <cell r="BZ15">
            <v>0.32730096578599999</v>
          </cell>
          <cell r="CA15">
            <v>0.310221374035</v>
          </cell>
          <cell r="CB15">
            <v>0.33468109369299998</v>
          </cell>
          <cell r="CC15">
            <v>0.332237839699</v>
          </cell>
          <cell r="CD15">
            <v>0.35003584623299999</v>
          </cell>
          <cell r="CE15">
            <v>0.338083386421</v>
          </cell>
          <cell r="CF15">
            <v>0.35051912069300001</v>
          </cell>
          <cell r="CG15">
            <v>0.34202140569700001</v>
          </cell>
          <cell r="CH15">
            <v>0.33721637725800002</v>
          </cell>
          <cell r="CI15">
            <v>0.349413096905</v>
          </cell>
          <cell r="CJ15">
            <v>0.34463667869600001</v>
          </cell>
          <cell r="CK15">
            <v>0.35620123147999999</v>
          </cell>
          <cell r="CL15">
            <v>0.35424685478200002</v>
          </cell>
          <cell r="CM15">
            <v>0.35503560304600001</v>
          </cell>
          <cell r="CN15">
            <v>0.35174888372399998</v>
          </cell>
          <cell r="CO15">
            <v>0.35381650924699998</v>
          </cell>
          <cell r="CP15">
            <v>0.361679673195</v>
          </cell>
          <cell r="CQ15">
            <v>0.339544355869</v>
          </cell>
          <cell r="CR15">
            <v>0.34863746166199999</v>
          </cell>
          <cell r="CS15">
            <v>0.334523916245</v>
          </cell>
          <cell r="CT15">
            <v>0.342140078545</v>
          </cell>
          <cell r="CU15">
            <v>0.37333875894500002</v>
          </cell>
          <cell r="CV15">
            <v>0.34868204593699997</v>
          </cell>
          <cell r="CW15">
            <v>0.33601742982900001</v>
          </cell>
          <cell r="CX15">
            <v>0.34111988544499999</v>
          </cell>
          <cell r="CY15">
            <v>0.33050584793100002</v>
          </cell>
          <cell r="CZ15">
            <v>0.353515625</v>
          </cell>
          <cell r="DA15">
            <v>0.34291660785700001</v>
          </cell>
          <cell r="DB15">
            <v>0.35568451881399998</v>
          </cell>
          <cell r="DC15">
            <v>0.327466905117</v>
          </cell>
          <cell r="DD15">
            <v>0.32518601417499998</v>
          </cell>
          <cell r="DE15">
            <v>0.33415186405199998</v>
          </cell>
          <cell r="DF15">
            <v>0.36350882053400002</v>
          </cell>
          <cell r="DG15">
            <v>0.32940328121200002</v>
          </cell>
          <cell r="DH15">
            <v>0.33911323547400002</v>
          </cell>
          <cell r="DI15">
            <v>0.34156799316399999</v>
          </cell>
          <cell r="DJ15">
            <v>0.33236622810400002</v>
          </cell>
          <cell r="DK15">
            <v>0.361424267292</v>
          </cell>
          <cell r="DL15">
            <v>0.37473744153999999</v>
          </cell>
          <cell r="DM15">
            <v>0.34822922945000001</v>
          </cell>
          <cell r="DN15">
            <v>0.33717566728600001</v>
          </cell>
          <cell r="DO15">
            <v>0.34481394290900003</v>
          </cell>
          <cell r="DP15">
            <v>0.34532147646</v>
          </cell>
          <cell r="DQ15">
            <v>0.35961627960199999</v>
          </cell>
          <cell r="DR15">
            <v>0.349405825138</v>
          </cell>
          <cell r="DS15">
            <v>0.357003867626</v>
          </cell>
          <cell r="DT15">
            <v>0.35148692130999998</v>
          </cell>
          <cell r="DU15">
            <v>0.34371083974799999</v>
          </cell>
          <cell r="DV15">
            <v>0.33195209503200002</v>
          </cell>
          <cell r="DW15">
            <v>0.35729372501399997</v>
          </cell>
          <cell r="DX15">
            <v>0.35241991281500001</v>
          </cell>
          <cell r="DY15">
            <v>0.35035836696599998</v>
          </cell>
          <cell r="DZ15">
            <v>0.35091894865000001</v>
          </cell>
          <cell r="EA15">
            <v>0.33632737398099999</v>
          </cell>
          <cell r="EB15">
            <v>0.34932708740200002</v>
          </cell>
          <cell r="EC15">
            <v>0.34105682373000001</v>
          </cell>
          <cell r="ED15">
            <v>0.34945970773700002</v>
          </cell>
          <cell r="EE15">
            <v>0.34258478879900001</v>
          </cell>
          <cell r="EF15">
            <v>0.331838488579</v>
          </cell>
          <cell r="EG15">
            <v>0.35633200406999999</v>
          </cell>
          <cell r="EH15">
            <v>0.33321523666399999</v>
          </cell>
          <cell r="EI15">
            <v>0.351481258869</v>
          </cell>
          <cell r="EJ15">
            <v>0.35856705904000002</v>
          </cell>
          <cell r="EK15">
            <v>0.36553472280499999</v>
          </cell>
          <cell r="EL15">
            <v>0.34071528911600002</v>
          </cell>
          <cell r="EM15">
            <v>0.35553163290000001</v>
          </cell>
          <cell r="EN15">
            <v>0.33544164896000001</v>
          </cell>
          <cell r="EO15">
            <v>0.33185702562300001</v>
          </cell>
          <cell r="EP15">
            <v>0.33815425634399998</v>
          </cell>
          <cell r="EQ15">
            <v>0.36818277835800001</v>
          </cell>
          <cell r="ER15">
            <v>0.335786283016</v>
          </cell>
          <cell r="ES15">
            <v>0.34264969825699998</v>
          </cell>
          <cell r="ET15">
            <v>0.33976829052000002</v>
          </cell>
          <cell r="EU15">
            <v>0.32607328891800003</v>
          </cell>
          <cell r="EV15">
            <v>0.33851248025899999</v>
          </cell>
          <cell r="EW15">
            <v>0.35617393255200003</v>
          </cell>
          <cell r="EX15">
            <v>0.35700118541699999</v>
          </cell>
          <cell r="EY15">
            <v>0.36467427015300002</v>
          </cell>
          <cell r="EZ15">
            <v>0.35910725593600001</v>
          </cell>
          <cell r="FA15">
            <v>0.35950595140500002</v>
          </cell>
          <cell r="FB15">
            <v>0.35205966234199998</v>
          </cell>
          <cell r="FC15">
            <v>0.349760293961</v>
          </cell>
          <cell r="FD15">
            <v>0.35663026571299999</v>
          </cell>
          <cell r="FE15">
            <v>0.35533779859499998</v>
          </cell>
          <cell r="FF15">
            <v>0.34057545661900002</v>
          </cell>
          <cell r="FG15">
            <v>0.34328377246899999</v>
          </cell>
          <cell r="FH15">
            <v>0.36495351791399999</v>
          </cell>
          <cell r="FI15">
            <v>0.35914391279199998</v>
          </cell>
          <cell r="FJ15">
            <v>0.34838265180599998</v>
          </cell>
          <cell r="FK15">
            <v>0.35908800363499999</v>
          </cell>
          <cell r="FL15">
            <v>0.37455344200099999</v>
          </cell>
          <cell r="FM15">
            <v>0.37787896394699999</v>
          </cell>
          <cell r="FN15">
            <v>0.35533052682900002</v>
          </cell>
          <cell r="FO15">
            <v>0.354536950588</v>
          </cell>
          <cell r="FP15">
            <v>0.32065933942800001</v>
          </cell>
          <cell r="FQ15">
            <v>0.34572756290399997</v>
          </cell>
          <cell r="FR15">
            <v>0.35014140605900002</v>
          </cell>
          <cell r="FS15">
            <v>0.36226439476</v>
          </cell>
          <cell r="FT15">
            <v>0.340332329273</v>
          </cell>
          <cell r="FU15">
            <v>0.32643944024999999</v>
          </cell>
          <cell r="FV15">
            <v>0.33588474988900002</v>
          </cell>
          <cell r="FW15">
            <v>0.33050239086200001</v>
          </cell>
          <cell r="FX15">
            <v>0.33947312831900001</v>
          </cell>
          <cell r="FY15">
            <v>0.34699290990800002</v>
          </cell>
          <cell r="FZ15">
            <v>0.34651201963400002</v>
          </cell>
          <cell r="GA15">
            <v>0.35829693079000002</v>
          </cell>
          <cell r="GB15">
            <v>0.35780733823799998</v>
          </cell>
          <cell r="GC15">
            <v>0.345888972282</v>
          </cell>
          <cell r="GD15">
            <v>0.37214833498</v>
          </cell>
          <cell r="GE15">
            <v>0.35137069225299999</v>
          </cell>
          <cell r="GF15">
            <v>0.36242157220799998</v>
          </cell>
          <cell r="GG15">
            <v>0.34120869636500001</v>
          </cell>
          <cell r="GH15">
            <v>0.34122103452699998</v>
          </cell>
          <cell r="GI15">
            <v>0.34377223253299999</v>
          </cell>
          <cell r="GJ15">
            <v>0.35136765241599999</v>
          </cell>
          <cell r="GK15">
            <v>0.34430420398700001</v>
          </cell>
          <cell r="GL15">
            <v>0.35557770729100002</v>
          </cell>
          <cell r="GM15">
            <v>0.34944134950599998</v>
          </cell>
          <cell r="GN15">
            <v>0.34348529577300002</v>
          </cell>
          <cell r="GO15">
            <v>0.337284326553</v>
          </cell>
          <cell r="GP15">
            <v>0.34594041109099999</v>
          </cell>
          <cell r="GQ15">
            <v>0.35644614696499999</v>
          </cell>
          <cell r="GR15">
            <v>0.36352419853200002</v>
          </cell>
          <cell r="GS15">
            <v>0.34660303592699998</v>
          </cell>
          <cell r="GT15">
            <v>0.35124236345299997</v>
          </cell>
          <cell r="GU15">
            <v>0.34913992881799999</v>
          </cell>
          <cell r="GV15">
            <v>0.368789851665</v>
          </cell>
          <cell r="GW15">
            <v>0.34850716590899999</v>
          </cell>
          <cell r="GX15">
            <v>0.34506928920699997</v>
          </cell>
          <cell r="GY15">
            <v>0.33110517263400002</v>
          </cell>
          <cell r="GZ15">
            <v>0.32898843288399998</v>
          </cell>
          <cell r="HA15">
            <v>0.36097800731700003</v>
          </cell>
          <cell r="HB15">
            <v>0.36271888017699999</v>
          </cell>
          <cell r="HC15">
            <v>0.36277997493699998</v>
          </cell>
          <cell r="HD15">
            <v>0.339961588383</v>
          </cell>
          <cell r="HE15">
            <v>0.346012949944</v>
          </cell>
          <cell r="HF15">
            <v>0.36074411869</v>
          </cell>
          <cell r="HG15">
            <v>0.34776735305799999</v>
          </cell>
          <cell r="HH15">
            <v>0.38165366649600002</v>
          </cell>
          <cell r="HI15">
            <v>0.35270643234299998</v>
          </cell>
          <cell r="HJ15">
            <v>0.36252671480199999</v>
          </cell>
          <cell r="HK15">
            <v>0.36250609159500002</v>
          </cell>
          <cell r="HL15">
            <v>0.34694415330900003</v>
          </cell>
          <cell r="HM15">
            <v>0.36442244052900002</v>
          </cell>
          <cell r="HN15">
            <v>0.37442070245699999</v>
          </cell>
          <cell r="HO15">
            <v>0.33982372283899998</v>
          </cell>
          <cell r="HP15">
            <v>0.33090227842300002</v>
          </cell>
          <cell r="HQ15">
            <v>0.35749739408499998</v>
          </cell>
          <cell r="HR15">
            <v>0.35917645692799999</v>
          </cell>
          <cell r="HS15">
            <v>0.35736769437799998</v>
          </cell>
          <cell r="HT15">
            <v>0.32394421100600002</v>
          </cell>
          <cell r="HU15">
            <v>0.34622997045499998</v>
          </cell>
          <cell r="HV15">
            <v>0.34320628643000001</v>
          </cell>
          <cell r="HW15">
            <v>0.33742940425899998</v>
          </cell>
          <cell r="HX15">
            <v>0.33741891384099998</v>
          </cell>
          <cell r="HY15">
            <v>0.33946728706399998</v>
          </cell>
          <cell r="HZ15">
            <v>0.346509993076</v>
          </cell>
          <cell r="IA15">
            <v>0.35052144527399998</v>
          </cell>
          <cell r="IB15">
            <v>0.33740878105200001</v>
          </cell>
          <cell r="IC15">
            <v>0.33424109220499998</v>
          </cell>
          <cell r="ID15">
            <v>0.35496258735699998</v>
          </cell>
          <cell r="IE15">
            <v>0.35339289903600002</v>
          </cell>
          <cell r="IF15">
            <v>0.35162734985400002</v>
          </cell>
          <cell r="IG15">
            <v>0.33249080181099999</v>
          </cell>
          <cell r="IH15">
            <v>0.34506964683500002</v>
          </cell>
          <cell r="II15">
            <v>0.36411994695700001</v>
          </cell>
          <cell r="IJ15">
            <v>0.32772815227500002</v>
          </cell>
          <cell r="IK15">
            <v>0.35620510578199999</v>
          </cell>
          <cell r="IL15">
            <v>0.35303145647</v>
          </cell>
          <cell r="IM15">
            <v>0.356526553631</v>
          </cell>
          <cell r="IN15">
            <v>0.35068762302399997</v>
          </cell>
          <cell r="IO15">
            <v>0.36798131465900003</v>
          </cell>
          <cell r="IP15">
            <v>0.32661366462699998</v>
          </cell>
          <cell r="IQ15">
            <v>0.37221807241400001</v>
          </cell>
          <cell r="IR15">
            <v>0.34901836514500001</v>
          </cell>
          <cell r="IS15">
            <v>1.22989006341E-2</v>
          </cell>
          <cell r="IT15">
            <v>28.3780136108</v>
          </cell>
        </row>
        <row r="16">
          <cell r="A16" t="str">
            <v>SNP_CN_1674434_T233G_V78G_inhA</v>
          </cell>
          <cell r="B16">
            <v>0.35146391391800003</v>
          </cell>
          <cell r="C16">
            <v>0.344364285469</v>
          </cell>
          <cell r="D16">
            <v>0.36137890815700002</v>
          </cell>
          <cell r="E16">
            <v>0.370523154736</v>
          </cell>
          <cell r="F16">
            <v>0.340790748596</v>
          </cell>
          <cell r="G16">
            <v>0.36786186695099998</v>
          </cell>
          <cell r="H16">
            <v>0.37373238801999997</v>
          </cell>
          <cell r="I16">
            <v>0.338349819183</v>
          </cell>
          <cell r="J16">
            <v>0.33716714382200003</v>
          </cell>
          <cell r="K16">
            <v>0.35781544446899999</v>
          </cell>
          <cell r="L16">
            <v>0.36697435378999999</v>
          </cell>
          <cell r="M16">
            <v>0.35629850625999998</v>
          </cell>
          <cell r="N16">
            <v>0.36556029319799999</v>
          </cell>
          <cell r="O16">
            <v>0.368101596832</v>
          </cell>
          <cell r="P16">
            <v>0.35384374856900003</v>
          </cell>
          <cell r="Q16">
            <v>0.34430527687099999</v>
          </cell>
          <cell r="R16">
            <v>0.34333306550999998</v>
          </cell>
          <cell r="S16">
            <v>0.37527215480800002</v>
          </cell>
          <cell r="T16">
            <v>0.373239159584</v>
          </cell>
          <cell r="U16">
            <v>0.36411154270200002</v>
          </cell>
          <cell r="V16">
            <v>0.33975672721900002</v>
          </cell>
          <cell r="W16">
            <v>0.38409048318900002</v>
          </cell>
          <cell r="X16">
            <v>0.33583980798700003</v>
          </cell>
          <cell r="Y16">
            <v>0.364079654217</v>
          </cell>
          <cell r="Z16">
            <v>0.36140340566599999</v>
          </cell>
          <cell r="AA16">
            <v>0.376079499722</v>
          </cell>
          <cell r="AB16">
            <v>0.37890702486</v>
          </cell>
          <cell r="AC16">
            <v>0.35877799987800002</v>
          </cell>
          <cell r="AD16">
            <v>0.37579691410100002</v>
          </cell>
          <cell r="AE16">
            <v>0.367016911507</v>
          </cell>
          <cell r="AF16">
            <v>0.37693023681600002</v>
          </cell>
          <cell r="AG16">
            <v>0.37976580858199999</v>
          </cell>
          <cell r="AH16">
            <v>0.371615111828</v>
          </cell>
          <cell r="AI16">
            <v>0.369078040123</v>
          </cell>
          <cell r="AJ16">
            <v>0.36344367265700001</v>
          </cell>
          <cell r="AK16">
            <v>0.35606610775000003</v>
          </cell>
          <cell r="AL16">
            <v>0.36132359504700001</v>
          </cell>
          <cell r="AM16">
            <v>0.37157005071600002</v>
          </cell>
          <cell r="AN16">
            <v>0.35976278781900001</v>
          </cell>
          <cell r="AO16">
            <v>0.36991274356800002</v>
          </cell>
          <cell r="AP16">
            <v>0.35269331932100001</v>
          </cell>
          <cell r="AQ16">
            <v>0.36641204357099999</v>
          </cell>
          <cell r="AR16">
            <v>0.34331291914000001</v>
          </cell>
          <cell r="AS16">
            <v>0.37287783622699999</v>
          </cell>
          <cell r="AT16">
            <v>0.37429767847099998</v>
          </cell>
          <cell r="AU16">
            <v>0.37344688177099999</v>
          </cell>
          <cell r="AV16">
            <v>0.36074513196899999</v>
          </cell>
          <cell r="AW16">
            <v>0.35578376054799998</v>
          </cell>
          <cell r="AX16">
            <v>0.36874175071699999</v>
          </cell>
          <cell r="AY16">
            <v>0.350049495697</v>
          </cell>
          <cell r="AZ16">
            <v>0.355002760887</v>
          </cell>
          <cell r="BA16">
            <v>0.36539191007600003</v>
          </cell>
          <cell r="BB16">
            <v>0.35484606027600002</v>
          </cell>
          <cell r="BC16">
            <v>0.36573934555100002</v>
          </cell>
          <cell r="BD16">
            <v>0.35335546731900003</v>
          </cell>
          <cell r="BE16">
            <v>0.35638260841399999</v>
          </cell>
          <cell r="BF16">
            <v>0.37432640790900001</v>
          </cell>
          <cell r="BG16">
            <v>0.37377983331699999</v>
          </cell>
          <cell r="BH16">
            <v>0.36401844024699997</v>
          </cell>
          <cell r="BI16">
            <v>0.36775928735699998</v>
          </cell>
          <cell r="BJ16">
            <v>0.35726749896999999</v>
          </cell>
          <cell r="BK16">
            <v>0.35604852438000001</v>
          </cell>
          <cell r="BL16">
            <v>0.37847989797600001</v>
          </cell>
          <cell r="BM16">
            <v>0.36839389801</v>
          </cell>
          <cell r="BN16">
            <v>0.35471791028999999</v>
          </cell>
          <cell r="BO16">
            <v>0.37361025810199999</v>
          </cell>
          <cell r="BP16">
            <v>0.35829055309300001</v>
          </cell>
          <cell r="BQ16">
            <v>0.39281946420699998</v>
          </cell>
          <cell r="BR16">
            <v>0.38884377479600002</v>
          </cell>
          <cell r="BS16">
            <v>0.36158829927399999</v>
          </cell>
          <cell r="BT16">
            <v>0.35669547319400002</v>
          </cell>
          <cell r="BU16">
            <v>0.348965108395</v>
          </cell>
          <cell r="BV16">
            <v>0.36788505315800002</v>
          </cell>
          <cell r="BW16">
            <v>0.36966085434000001</v>
          </cell>
          <cell r="BX16">
            <v>0.37410813570000001</v>
          </cell>
          <cell r="BY16">
            <v>0.35459297895399999</v>
          </cell>
          <cell r="BZ16">
            <v>0.34229159355200001</v>
          </cell>
          <cell r="CA16">
            <v>0.32770580053300002</v>
          </cell>
          <cell r="CB16">
            <v>0.34684461355200003</v>
          </cell>
          <cell r="CC16">
            <v>0.34836226701700002</v>
          </cell>
          <cell r="CD16">
            <v>0.36433476209600002</v>
          </cell>
          <cell r="CE16">
            <v>0.35421180725099999</v>
          </cell>
          <cell r="CF16">
            <v>0.36145228147500003</v>
          </cell>
          <cell r="CG16">
            <v>0.35592061281199999</v>
          </cell>
          <cell r="CH16">
            <v>0.35150134563399998</v>
          </cell>
          <cell r="CI16">
            <v>0.36643743514999999</v>
          </cell>
          <cell r="CJ16">
            <v>0.36006850004199997</v>
          </cell>
          <cell r="CK16">
            <v>0.36953204870200002</v>
          </cell>
          <cell r="CL16">
            <v>0.36960434913599999</v>
          </cell>
          <cell r="CM16">
            <v>0.36613887548399998</v>
          </cell>
          <cell r="CN16">
            <v>0.36496704816800002</v>
          </cell>
          <cell r="CO16">
            <v>0.37056684493999997</v>
          </cell>
          <cell r="CP16">
            <v>0.37357437610599997</v>
          </cell>
          <cell r="CQ16">
            <v>0.35436856746700002</v>
          </cell>
          <cell r="CR16">
            <v>0.36267262697199998</v>
          </cell>
          <cell r="CS16">
            <v>0.34466266632100001</v>
          </cell>
          <cell r="CT16">
            <v>0.35416173934900003</v>
          </cell>
          <cell r="CU16">
            <v>0.38678687810899998</v>
          </cell>
          <cell r="CV16">
            <v>0.36338013410600001</v>
          </cell>
          <cell r="CW16">
            <v>0.348522186279</v>
          </cell>
          <cell r="CX16">
            <v>0.35467976331700002</v>
          </cell>
          <cell r="CY16">
            <v>0.34256076812699998</v>
          </cell>
          <cell r="CZ16">
            <v>0.36971598863600003</v>
          </cell>
          <cell r="DA16">
            <v>0.35504513979000002</v>
          </cell>
          <cell r="DB16">
            <v>0.372214317322</v>
          </cell>
          <cell r="DC16">
            <v>0.348222374916</v>
          </cell>
          <cell r="DD16">
            <v>0.33302491903300002</v>
          </cell>
          <cell r="DE16">
            <v>0.348403275013</v>
          </cell>
          <cell r="DF16">
            <v>0.37894564867000002</v>
          </cell>
          <cell r="DG16">
            <v>0.34201109409300001</v>
          </cell>
          <cell r="DH16">
            <v>0.35079032182699998</v>
          </cell>
          <cell r="DI16">
            <v>0.35225915908799998</v>
          </cell>
          <cell r="DJ16">
            <v>0.34256815910299998</v>
          </cell>
          <cell r="DK16">
            <v>0.375451028347</v>
          </cell>
          <cell r="DL16">
            <v>0.390418231487</v>
          </cell>
          <cell r="DM16">
            <v>0.36034858226799998</v>
          </cell>
          <cell r="DN16">
            <v>0.35171228647199998</v>
          </cell>
          <cell r="DO16">
            <v>0.35844987630800001</v>
          </cell>
          <cell r="DP16">
            <v>0.36062836647000002</v>
          </cell>
          <cell r="DQ16">
            <v>0.37433040142099999</v>
          </cell>
          <cell r="DR16">
            <v>0.36469060182599999</v>
          </cell>
          <cell r="DS16">
            <v>0.37189722061199998</v>
          </cell>
          <cell r="DT16">
            <v>0.36249971389800001</v>
          </cell>
          <cell r="DU16">
            <v>0.35858893394500002</v>
          </cell>
          <cell r="DV16">
            <v>0.34337335824999998</v>
          </cell>
          <cell r="DW16">
            <v>0.36905252933499999</v>
          </cell>
          <cell r="DX16">
            <v>0.36977577209500001</v>
          </cell>
          <cell r="DY16">
            <v>0.36186712980300001</v>
          </cell>
          <cell r="DZ16">
            <v>0.36518055200600003</v>
          </cell>
          <cell r="EA16">
            <v>0.35082405805599998</v>
          </cell>
          <cell r="EB16">
            <v>0.35998708009699998</v>
          </cell>
          <cell r="EC16">
            <v>0.35492759943000002</v>
          </cell>
          <cell r="ED16">
            <v>0.36168217659000002</v>
          </cell>
          <cell r="EE16">
            <v>0.35143917799000002</v>
          </cell>
          <cell r="EF16">
            <v>0.34272640943499999</v>
          </cell>
          <cell r="EG16">
            <v>0.37030398845700002</v>
          </cell>
          <cell r="EH16">
            <v>0.34523254632900002</v>
          </cell>
          <cell r="EI16">
            <v>0.36657124757800003</v>
          </cell>
          <cell r="EJ16">
            <v>0.37156933546100002</v>
          </cell>
          <cell r="EK16">
            <v>0.37834084033999998</v>
          </cell>
          <cell r="EL16">
            <v>0.35440474748599998</v>
          </cell>
          <cell r="EM16">
            <v>0.36913442611699998</v>
          </cell>
          <cell r="EN16">
            <v>0.34939712286000002</v>
          </cell>
          <cell r="EO16">
            <v>0.34660869836800001</v>
          </cell>
          <cell r="EP16">
            <v>0.34716743230800001</v>
          </cell>
          <cell r="EQ16">
            <v>0.38206988573099998</v>
          </cell>
          <cell r="ER16">
            <v>0.34982675313900002</v>
          </cell>
          <cell r="ES16">
            <v>0.35142064094499997</v>
          </cell>
          <cell r="ET16">
            <v>0.35125243663799999</v>
          </cell>
          <cell r="EU16">
            <v>0.33690077066399998</v>
          </cell>
          <cell r="EV16">
            <v>0.349269092083</v>
          </cell>
          <cell r="EW16">
            <v>0.370738089085</v>
          </cell>
          <cell r="EX16">
            <v>0.367683172226</v>
          </cell>
          <cell r="EY16">
            <v>0.37569290399600003</v>
          </cell>
          <cell r="EZ16">
            <v>0.37124788761100003</v>
          </cell>
          <cell r="FA16">
            <v>0.37157076597200001</v>
          </cell>
          <cell r="FB16">
            <v>0.36402434110600002</v>
          </cell>
          <cell r="FC16">
            <v>0.36103546619400001</v>
          </cell>
          <cell r="FD16">
            <v>0.36928075552</v>
          </cell>
          <cell r="FE16">
            <v>0.36626076698299997</v>
          </cell>
          <cell r="FF16">
            <v>0.35117447376299998</v>
          </cell>
          <cell r="FG16">
            <v>0.35670459270499999</v>
          </cell>
          <cell r="FH16">
            <v>0.37474292516699997</v>
          </cell>
          <cell r="FI16">
            <v>0.37124532461199999</v>
          </cell>
          <cell r="FJ16">
            <v>0.35621702671099997</v>
          </cell>
          <cell r="FK16">
            <v>0.37402737140699999</v>
          </cell>
          <cell r="FL16">
            <v>0.38537764549300002</v>
          </cell>
          <cell r="FM16">
            <v>0.39192104339599998</v>
          </cell>
          <cell r="FN16">
            <v>0.36416602134699999</v>
          </cell>
          <cell r="FO16">
            <v>0.36923104524599998</v>
          </cell>
          <cell r="FP16">
            <v>0.33056128025100001</v>
          </cell>
          <cell r="FQ16">
            <v>0.35598105192200002</v>
          </cell>
          <cell r="FR16">
            <v>0.36278426647200002</v>
          </cell>
          <cell r="FS16">
            <v>0.37186580896400001</v>
          </cell>
          <cell r="FT16">
            <v>0.34965121746099997</v>
          </cell>
          <cell r="FU16">
            <v>0.33726370334599998</v>
          </cell>
          <cell r="FV16">
            <v>0.34656387567500002</v>
          </cell>
          <cell r="FW16">
            <v>0.34172874689100002</v>
          </cell>
          <cell r="FX16">
            <v>0.34988158941300002</v>
          </cell>
          <cell r="FY16">
            <v>0.35756659507799998</v>
          </cell>
          <cell r="FZ16">
            <v>0.36021029949200001</v>
          </cell>
          <cell r="GA16">
            <v>0.37354373931899998</v>
          </cell>
          <cell r="GB16">
            <v>0.37283653020899998</v>
          </cell>
          <cell r="GC16">
            <v>0.35728698968900002</v>
          </cell>
          <cell r="GD16">
            <v>0.385442972183</v>
          </cell>
          <cell r="GE16">
            <v>0.36083000898399997</v>
          </cell>
          <cell r="GF16">
            <v>0.373782992363</v>
          </cell>
          <cell r="GG16">
            <v>0.348089158535</v>
          </cell>
          <cell r="GH16">
            <v>0.35384637117399997</v>
          </cell>
          <cell r="GI16">
            <v>0.35439687967299999</v>
          </cell>
          <cell r="GJ16">
            <v>0.35841310024299999</v>
          </cell>
          <cell r="GK16">
            <v>0.352782726288</v>
          </cell>
          <cell r="GL16">
            <v>0.366665959358</v>
          </cell>
          <cell r="GM16">
            <v>0.360366165638</v>
          </cell>
          <cell r="GN16">
            <v>0.35361355543099998</v>
          </cell>
          <cell r="GO16">
            <v>0.34843641519500002</v>
          </cell>
          <cell r="GP16">
            <v>0.35882437229199998</v>
          </cell>
          <cell r="GQ16">
            <v>0.36492782831199999</v>
          </cell>
          <cell r="GR16">
            <v>0.37462818622600003</v>
          </cell>
          <cell r="GS16">
            <v>0.35628926754000001</v>
          </cell>
          <cell r="GT16">
            <v>0.36554664373399998</v>
          </cell>
          <cell r="GU16">
            <v>0.36291193962099999</v>
          </cell>
          <cell r="GV16">
            <v>0.383737802505</v>
          </cell>
          <cell r="GW16">
            <v>0.36084395647</v>
          </cell>
          <cell r="GX16">
            <v>0.35510385036499997</v>
          </cell>
          <cell r="GY16">
            <v>0.34019690751999998</v>
          </cell>
          <cell r="GZ16">
            <v>0.34505957365000001</v>
          </cell>
          <cell r="HA16">
            <v>0.37327706813799999</v>
          </cell>
          <cell r="HB16">
            <v>0.37599927186999998</v>
          </cell>
          <cell r="HC16">
            <v>0.37401640415199999</v>
          </cell>
          <cell r="HD16">
            <v>0.351376831532</v>
          </cell>
          <cell r="HE16">
            <v>0.363241076469</v>
          </cell>
          <cell r="HF16">
            <v>0.36628407239900002</v>
          </cell>
          <cell r="HG16">
            <v>0.36191135644900002</v>
          </cell>
          <cell r="HH16">
            <v>0.395722687244</v>
          </cell>
          <cell r="HI16">
            <v>0.36037003994</v>
          </cell>
          <cell r="HJ16">
            <v>0.37674844265000001</v>
          </cell>
          <cell r="HK16">
            <v>0.37483704090100001</v>
          </cell>
          <cell r="HL16">
            <v>0.35618102550500003</v>
          </cell>
          <cell r="HM16">
            <v>0.37505763769099998</v>
          </cell>
          <cell r="HN16">
            <v>0.38798666000400001</v>
          </cell>
          <cell r="HO16">
            <v>0.34725421667099998</v>
          </cell>
          <cell r="HP16">
            <v>0.33798831701299997</v>
          </cell>
          <cell r="HQ16">
            <v>0.37154585123099998</v>
          </cell>
          <cell r="HR16">
            <v>0.37272709608100002</v>
          </cell>
          <cell r="HS16">
            <v>0.36932224035299999</v>
          </cell>
          <cell r="HT16">
            <v>0.33520340919500002</v>
          </cell>
          <cell r="HU16">
            <v>0.36086606979399999</v>
          </cell>
          <cell r="HV16">
            <v>0.352856576443</v>
          </cell>
          <cell r="HW16">
            <v>0.349949836731</v>
          </cell>
          <cell r="HX16">
            <v>0.349287986755</v>
          </cell>
          <cell r="HY16">
            <v>0.34953355789200002</v>
          </cell>
          <cell r="HZ16">
            <v>0.35451912879899999</v>
          </cell>
          <cell r="IA16">
            <v>0.36178547143899997</v>
          </cell>
          <cell r="IB16">
            <v>0.344551801682</v>
          </cell>
          <cell r="IC16">
            <v>0.35023462772399999</v>
          </cell>
          <cell r="ID16">
            <v>0.36469095945399999</v>
          </cell>
          <cell r="IE16">
            <v>0.36257505416899999</v>
          </cell>
          <cell r="IF16">
            <v>0.36290228366900001</v>
          </cell>
          <cell r="IG16">
            <v>0.34153252839999998</v>
          </cell>
          <cell r="IH16">
            <v>0.35460180044200001</v>
          </cell>
          <cell r="II16">
            <v>0.37407845258700001</v>
          </cell>
          <cell r="IJ16">
            <v>0.33771455287899999</v>
          </cell>
          <cell r="IK16">
            <v>0.36907225847199998</v>
          </cell>
          <cell r="IL16">
            <v>0.36678832769399999</v>
          </cell>
          <cell r="IM16">
            <v>0.36409986019099999</v>
          </cell>
          <cell r="IN16">
            <v>0.361924409866</v>
          </cell>
          <cell r="IO16">
            <v>0.381591796875</v>
          </cell>
          <cell r="IP16">
            <v>0.33448874950399998</v>
          </cell>
          <cell r="IQ16">
            <v>0.38217449188199998</v>
          </cell>
          <cell r="IR16">
            <v>0.36115255951899999</v>
          </cell>
          <cell r="IS16">
            <v>1.2732065282799999E-2</v>
          </cell>
          <cell r="IT16">
            <v>28.365591049199999</v>
          </cell>
        </row>
        <row r="17">
          <cell r="A17" t="str">
            <v>DEL_CF_4326771_d703A_235_ethA</v>
          </cell>
          <cell r="B17">
            <v>-0.37249502539599999</v>
          </cell>
          <cell r="C17">
            <v>-0.350288778543</v>
          </cell>
          <cell r="D17">
            <v>-0.35843384265900002</v>
          </cell>
          <cell r="E17">
            <v>-0.38186663389199998</v>
          </cell>
          <cell r="F17">
            <v>-0.37344408035299997</v>
          </cell>
          <cell r="G17">
            <v>-0.39416056871400001</v>
          </cell>
          <cell r="H17">
            <v>-0.37700754404100001</v>
          </cell>
          <cell r="I17">
            <v>-0.38871684670399997</v>
          </cell>
          <cell r="J17">
            <v>-0.394566267729</v>
          </cell>
          <cell r="K17">
            <v>-0.38979142904300002</v>
          </cell>
          <cell r="L17">
            <v>-0.37749552726699998</v>
          </cell>
          <cell r="M17">
            <v>-0.38258582353600001</v>
          </cell>
          <cell r="N17">
            <v>-0.36228135228199998</v>
          </cell>
          <cell r="O17">
            <v>-0.35241386294400001</v>
          </cell>
          <cell r="P17">
            <v>-0.355574041605</v>
          </cell>
          <cell r="Q17">
            <v>-0.34501749277100002</v>
          </cell>
          <cell r="R17">
            <v>-0.352005034685</v>
          </cell>
          <cell r="S17">
            <v>-0.34961906075499999</v>
          </cell>
          <cell r="T17">
            <v>-0.33412006497399999</v>
          </cell>
          <cell r="U17">
            <v>-0.352711588144</v>
          </cell>
          <cell r="V17">
            <v>-0.356958121061</v>
          </cell>
          <cell r="W17">
            <v>-0.36548978090299999</v>
          </cell>
          <cell r="X17">
            <v>-0.37874460220299999</v>
          </cell>
          <cell r="Y17">
            <v>-0.363602638245</v>
          </cell>
          <cell r="Z17">
            <v>-0.37379339337299999</v>
          </cell>
          <cell r="AA17">
            <v>-0.36630749702499998</v>
          </cell>
          <cell r="AB17">
            <v>-0.37012675404500001</v>
          </cell>
          <cell r="AC17">
            <v>-0.37653812766099998</v>
          </cell>
          <cell r="AD17">
            <v>-0.36966103315400001</v>
          </cell>
          <cell r="AE17">
            <v>-0.38153642416</v>
          </cell>
          <cell r="AF17">
            <v>-0.368441283703</v>
          </cell>
          <cell r="AG17">
            <v>-0.37533393502200002</v>
          </cell>
          <cell r="AH17">
            <v>-0.37784731388100001</v>
          </cell>
          <cell r="AI17">
            <v>-0.36952799558600002</v>
          </cell>
          <cell r="AJ17">
            <v>-0.36056533455799999</v>
          </cell>
          <cell r="AK17">
            <v>-0.37032330036200001</v>
          </cell>
          <cell r="AL17">
            <v>-0.386463403702</v>
          </cell>
          <cell r="AM17">
            <v>-0.35034087300299999</v>
          </cell>
          <cell r="AN17">
            <v>-0.37325567007100002</v>
          </cell>
          <cell r="AO17">
            <v>-0.37426489591599998</v>
          </cell>
          <cell r="AP17">
            <v>-0.378962218761</v>
          </cell>
          <cell r="AQ17">
            <v>-0.38510489463800002</v>
          </cell>
          <cell r="AR17">
            <v>-0.38199523091299997</v>
          </cell>
          <cell r="AS17">
            <v>-0.37373387813600001</v>
          </cell>
          <cell r="AT17">
            <v>-0.36883193254500002</v>
          </cell>
          <cell r="AU17">
            <v>-0.39263010025</v>
          </cell>
          <cell r="AV17">
            <v>-0.37135839462300002</v>
          </cell>
          <cell r="AW17">
            <v>-0.37127700448000001</v>
          </cell>
          <cell r="AX17">
            <v>-0.37396705150600001</v>
          </cell>
          <cell r="AY17">
            <v>-0.377384275198</v>
          </cell>
          <cell r="AZ17">
            <v>-0.369636297226</v>
          </cell>
          <cell r="BA17">
            <v>-0.37654906511300001</v>
          </cell>
          <cell r="BB17">
            <v>-0.37249448895499998</v>
          </cell>
          <cell r="BC17">
            <v>-0.37258055806200002</v>
          </cell>
          <cell r="BD17">
            <v>-0.376422911882</v>
          </cell>
          <cell r="BE17">
            <v>-0.38053113222099999</v>
          </cell>
          <cell r="BF17">
            <v>-0.38548341393500002</v>
          </cell>
          <cell r="BG17">
            <v>-0.37288117408799998</v>
          </cell>
          <cell r="BH17">
            <v>-0.38533857464799998</v>
          </cell>
          <cell r="BI17">
            <v>-0.38833338022199998</v>
          </cell>
          <cell r="BJ17">
            <v>-0.37915042042699998</v>
          </cell>
          <cell r="BK17">
            <v>-0.37994050979600003</v>
          </cell>
          <cell r="BL17">
            <v>-0.38658159971200001</v>
          </cell>
          <cell r="BM17">
            <v>-0.37111616134600001</v>
          </cell>
          <cell r="BN17">
            <v>-0.398866415024</v>
          </cell>
          <cell r="BO17">
            <v>-0.37914586067200001</v>
          </cell>
          <cell r="BP17">
            <v>-0.37950700521500003</v>
          </cell>
          <cell r="BQ17">
            <v>-0.37443864345599998</v>
          </cell>
          <cell r="BR17">
            <v>-0.38500580191599998</v>
          </cell>
          <cell r="BS17">
            <v>-0.38173958659200002</v>
          </cell>
          <cell r="BT17">
            <v>-0.377336233854</v>
          </cell>
          <cell r="BU17">
            <v>-0.39941942691799998</v>
          </cell>
          <cell r="BV17">
            <v>-0.39118516445200002</v>
          </cell>
          <cell r="BW17">
            <v>-0.382517963648</v>
          </cell>
          <cell r="BX17">
            <v>-0.386185228825</v>
          </cell>
          <cell r="BY17">
            <v>-0.38576978445100002</v>
          </cell>
          <cell r="BZ17">
            <v>-0.38543045520800001</v>
          </cell>
          <cell r="CA17">
            <v>-0.38571885228199998</v>
          </cell>
          <cell r="CB17">
            <v>-0.39250552654300003</v>
          </cell>
          <cell r="CC17">
            <v>-0.39227849245099999</v>
          </cell>
          <cell r="CD17">
            <v>-0.38849702477499998</v>
          </cell>
          <cell r="CE17">
            <v>-0.38643664121600002</v>
          </cell>
          <cell r="CF17">
            <v>-0.39005446434000002</v>
          </cell>
          <cell r="CG17">
            <v>-0.36751896143000001</v>
          </cell>
          <cell r="CH17">
            <v>-0.38464862108199999</v>
          </cell>
          <cell r="CI17">
            <v>-0.386391013861</v>
          </cell>
          <cell r="CJ17">
            <v>-0.379516065121</v>
          </cell>
          <cell r="CK17">
            <v>-0.38727980852100002</v>
          </cell>
          <cell r="CL17">
            <v>-0.38825750350999999</v>
          </cell>
          <cell r="CM17">
            <v>-0.362059772015</v>
          </cell>
          <cell r="CN17">
            <v>-0.38511574268299997</v>
          </cell>
          <cell r="CO17">
            <v>-0.38783550262499999</v>
          </cell>
          <cell r="CP17">
            <v>-0.38813996314999999</v>
          </cell>
          <cell r="CQ17">
            <v>-0.37961435317999997</v>
          </cell>
          <cell r="CR17">
            <v>-0.39079123735400001</v>
          </cell>
          <cell r="CS17">
            <v>-0.38028413057299998</v>
          </cell>
          <cell r="CT17">
            <v>-0.38113340735399998</v>
          </cell>
          <cell r="CU17">
            <v>-0.36984223127400001</v>
          </cell>
          <cell r="CV17">
            <v>-0.36798518896100002</v>
          </cell>
          <cell r="CW17">
            <v>-0.38817679882</v>
          </cell>
          <cell r="CX17">
            <v>-0.38422617316199997</v>
          </cell>
          <cell r="CY17">
            <v>-0.39062994718600003</v>
          </cell>
          <cell r="CZ17">
            <v>-0.37995803356199997</v>
          </cell>
          <cell r="DA17">
            <v>-0.38827502727500002</v>
          </cell>
          <cell r="DB17">
            <v>-0.38214999437300001</v>
          </cell>
          <cell r="DC17">
            <v>-0.38552424311599998</v>
          </cell>
          <cell r="DD17">
            <v>-0.405550479889</v>
          </cell>
          <cell r="DE17">
            <v>-0.39431416988399998</v>
          </cell>
          <cell r="DF17">
            <v>-0.38050842285199998</v>
          </cell>
          <cell r="DG17">
            <v>-0.37587121129000001</v>
          </cell>
          <cell r="DH17">
            <v>-0.397257387638</v>
          </cell>
          <cell r="DI17">
            <v>-0.40065523982000001</v>
          </cell>
          <cell r="DJ17">
            <v>-0.392024159431</v>
          </cell>
          <cell r="DK17">
            <v>-0.37885403633100001</v>
          </cell>
          <cell r="DL17">
            <v>-0.38529658317600002</v>
          </cell>
          <cell r="DM17">
            <v>-0.38256204128299998</v>
          </cell>
          <cell r="DN17">
            <v>-0.39207315444899998</v>
          </cell>
          <cell r="DO17">
            <v>-0.37767481803899999</v>
          </cell>
          <cell r="DP17">
            <v>-0.38039672374700001</v>
          </cell>
          <cell r="DQ17">
            <v>-0.39087426662399999</v>
          </cell>
          <cell r="DR17">
            <v>-0.39637231826800001</v>
          </cell>
          <cell r="DS17">
            <v>-0.38745227456100001</v>
          </cell>
          <cell r="DT17">
            <v>-0.39259684085800001</v>
          </cell>
          <cell r="DU17">
            <v>-0.386326909065</v>
          </cell>
          <cell r="DV17">
            <v>-0.399756401777</v>
          </cell>
          <cell r="DW17">
            <v>-0.39706623554199999</v>
          </cell>
          <cell r="DX17">
            <v>-0.377367854118</v>
          </cell>
          <cell r="DY17">
            <v>-0.39462685585000001</v>
          </cell>
          <cell r="DZ17">
            <v>-0.38849553465800002</v>
          </cell>
          <cell r="EA17">
            <v>-0.39594310522100001</v>
          </cell>
          <cell r="EB17">
            <v>-0.38914102315900001</v>
          </cell>
          <cell r="EC17">
            <v>-0.400075912476</v>
          </cell>
          <cell r="ED17">
            <v>-0.39874398708300002</v>
          </cell>
          <cell r="EE17">
            <v>-0.40106472373000002</v>
          </cell>
          <cell r="EF17">
            <v>-0.403575062752</v>
          </cell>
          <cell r="EG17">
            <v>-0.40857815742499998</v>
          </cell>
          <cell r="EH17">
            <v>-0.39954879879999999</v>
          </cell>
          <cell r="EI17">
            <v>-0.38929051160799999</v>
          </cell>
          <cell r="EJ17">
            <v>-0.39801007509199998</v>
          </cell>
          <cell r="EK17">
            <v>-0.392940700054</v>
          </cell>
          <cell r="EL17">
            <v>-0.40553742647199997</v>
          </cell>
          <cell r="EM17">
            <v>-0.39422079920800002</v>
          </cell>
          <cell r="EN17">
            <v>-0.39821654558199998</v>
          </cell>
          <cell r="EO17">
            <v>-0.405480504036</v>
          </cell>
          <cell r="EP17">
            <v>-0.40473791956900002</v>
          </cell>
          <cell r="EQ17">
            <v>-0.37667644023899999</v>
          </cell>
          <cell r="ER17">
            <v>-0.401381671429</v>
          </cell>
          <cell r="ES17">
            <v>-0.40528637170800003</v>
          </cell>
          <cell r="ET17">
            <v>-0.40492314100299998</v>
          </cell>
          <cell r="EU17">
            <v>-0.40615510940600003</v>
          </cell>
          <cell r="EV17">
            <v>-0.40396147966399998</v>
          </cell>
          <cell r="EW17">
            <v>-0.39814803004299998</v>
          </cell>
          <cell r="EX17">
            <v>-0.391039013863</v>
          </cell>
          <cell r="EY17">
            <v>-0.38276416063300001</v>
          </cell>
          <cell r="EZ17">
            <v>-0.39848512411100001</v>
          </cell>
          <cell r="FA17">
            <v>-0.408054828644</v>
          </cell>
          <cell r="FB17">
            <v>-0.39996546506899999</v>
          </cell>
          <cell r="FC17">
            <v>-0.39989036321600002</v>
          </cell>
          <cell r="FD17">
            <v>-0.40489363670299999</v>
          </cell>
          <cell r="FE17">
            <v>-0.390017807484</v>
          </cell>
          <cell r="FF17">
            <v>-0.41148620843900002</v>
          </cell>
          <cell r="FG17">
            <v>-0.39702302217500002</v>
          </cell>
          <cell r="FH17">
            <v>-0.39926671981799999</v>
          </cell>
          <cell r="FI17">
            <v>-0.38757583498999998</v>
          </cell>
          <cell r="FJ17">
            <v>-0.40132987499200001</v>
          </cell>
          <cell r="FK17">
            <v>-0.38594561815299999</v>
          </cell>
          <cell r="FL17">
            <v>-0.39808309078199999</v>
          </cell>
          <cell r="FM17">
            <v>-0.37701815366699998</v>
          </cell>
          <cell r="FN17">
            <v>-0.39115148782699999</v>
          </cell>
          <cell r="FO17">
            <v>-0.39131975174</v>
          </cell>
          <cell r="FP17">
            <v>-0.39381262659999999</v>
          </cell>
          <cell r="FQ17">
            <v>-0.38930782675699999</v>
          </cell>
          <cell r="FR17">
            <v>-0.393547296524</v>
          </cell>
          <cell r="FS17">
            <v>-0.39858111739199997</v>
          </cell>
          <cell r="FT17">
            <v>-0.40201365947700002</v>
          </cell>
          <cell r="FU17">
            <v>-0.396821737289</v>
          </cell>
          <cell r="FV17">
            <v>-0.408109217882</v>
          </cell>
          <cell r="FW17">
            <v>-0.39785069227199998</v>
          </cell>
          <cell r="FX17">
            <v>-0.39397108554799998</v>
          </cell>
          <cell r="FY17">
            <v>-0.40378963947300001</v>
          </cell>
          <cell r="FZ17">
            <v>-0.39953497052199999</v>
          </cell>
          <cell r="GA17">
            <v>-0.39816933870299998</v>
          </cell>
          <cell r="GB17">
            <v>-0.40177434682800001</v>
          </cell>
          <cell r="GC17">
            <v>-0.40243881940800003</v>
          </cell>
          <cell r="GD17">
            <v>-0.39528262615199999</v>
          </cell>
          <cell r="GE17">
            <v>-0.40002939105000002</v>
          </cell>
          <cell r="GF17">
            <v>-0.40255165100099999</v>
          </cell>
          <cell r="GG17">
            <v>-0.39276140928300002</v>
          </cell>
          <cell r="GH17">
            <v>-0.41792792081800001</v>
          </cell>
          <cell r="GI17">
            <v>-0.41625630855599999</v>
          </cell>
          <cell r="GJ17">
            <v>-0.398729324341</v>
          </cell>
          <cell r="GK17">
            <v>-0.39716425538099998</v>
          </cell>
          <cell r="GL17">
            <v>-0.39282357692699998</v>
          </cell>
          <cell r="GM17">
            <v>-0.39266282320000001</v>
          </cell>
          <cell r="GN17">
            <v>-0.39810135960600002</v>
          </cell>
          <cell r="GO17">
            <v>-0.400408625603</v>
          </cell>
          <cell r="GP17">
            <v>-0.38621920347200001</v>
          </cell>
          <cell r="GQ17">
            <v>-0.40912738442399998</v>
          </cell>
          <cell r="GR17">
            <v>-0.39886793494200001</v>
          </cell>
          <cell r="GS17">
            <v>-0.39939746260600001</v>
          </cell>
          <cell r="GT17">
            <v>-0.39430063962900003</v>
          </cell>
          <cell r="GU17">
            <v>-0.404052615166</v>
          </cell>
          <cell r="GV17">
            <v>-0.40887194871900001</v>
          </cell>
          <cell r="GW17">
            <v>-0.40480911731699998</v>
          </cell>
          <cell r="GX17">
            <v>-0.40382945537600001</v>
          </cell>
          <cell r="GY17">
            <v>-0.40461787581399999</v>
          </cell>
          <cell r="GZ17">
            <v>-0.39487311244000001</v>
          </cell>
          <cell r="HA17">
            <v>-0.38184827566099999</v>
          </cell>
          <cell r="HB17">
            <v>-0.39657163620000002</v>
          </cell>
          <cell r="HC17">
            <v>-0.39754122495700001</v>
          </cell>
          <cell r="HD17">
            <v>-0.39684805274000001</v>
          </cell>
          <cell r="HE17">
            <v>-0.38081797957399999</v>
          </cell>
          <cell r="HF17">
            <v>-0.41250586509699999</v>
          </cell>
          <cell r="HG17">
            <v>-0.40095889568300003</v>
          </cell>
          <cell r="HH17">
            <v>-0.38584387302399997</v>
          </cell>
          <cell r="HI17">
            <v>-0.39542838931099999</v>
          </cell>
          <cell r="HJ17">
            <v>-0.39417049288700001</v>
          </cell>
          <cell r="HK17">
            <v>-0.39637243747700002</v>
          </cell>
          <cell r="HL17">
            <v>-0.39911410212499998</v>
          </cell>
          <cell r="HM17">
            <v>-0.39001959562299998</v>
          </cell>
          <cell r="HN17">
            <v>-0.39079290628399999</v>
          </cell>
          <cell r="HO17">
            <v>-0.38549178838699999</v>
          </cell>
          <cell r="HP17">
            <v>-0.39992672205000002</v>
          </cell>
          <cell r="HQ17">
            <v>-0.39041990041699998</v>
          </cell>
          <cell r="HR17">
            <v>-0.38769891858099997</v>
          </cell>
          <cell r="HS17">
            <v>-0.40166586637500001</v>
          </cell>
          <cell r="HT17">
            <v>-0.39380976557699998</v>
          </cell>
          <cell r="HU17">
            <v>-0.39047908783000002</v>
          </cell>
          <cell r="HV17">
            <v>-0.38463997840899999</v>
          </cell>
          <cell r="HW17">
            <v>-0.39407068491000002</v>
          </cell>
          <cell r="HX17">
            <v>-0.38645756244700002</v>
          </cell>
          <cell r="HY17">
            <v>-0.38891822099700002</v>
          </cell>
          <cell r="HZ17">
            <v>-0.39324364066099998</v>
          </cell>
          <cell r="IA17">
            <v>-0.39174279570600001</v>
          </cell>
          <cell r="IB17">
            <v>-0.39311420917500001</v>
          </cell>
          <cell r="IC17">
            <v>-0.373916685581</v>
          </cell>
          <cell r="ID17">
            <v>-0.38075822591800002</v>
          </cell>
          <cell r="IE17">
            <v>-0.38920229673399998</v>
          </cell>
          <cell r="IF17">
            <v>-0.386359214783</v>
          </cell>
          <cell r="IG17">
            <v>-0.39123338460899998</v>
          </cell>
          <cell r="IH17">
            <v>-0.39090582728399997</v>
          </cell>
          <cell r="II17">
            <v>-0.37807267904300002</v>
          </cell>
          <cell r="IJ17">
            <v>-0.408937007189</v>
          </cell>
          <cell r="IK17">
            <v>-0.38157021999399998</v>
          </cell>
          <cell r="IL17">
            <v>-0.38982000947000001</v>
          </cell>
          <cell r="IM17">
            <v>-0.38447377085700002</v>
          </cell>
          <cell r="IN17">
            <v>-0.39310368895499997</v>
          </cell>
          <cell r="IO17">
            <v>-0.38560086488700002</v>
          </cell>
          <cell r="IP17">
            <v>-0.39835536479900002</v>
          </cell>
          <cell r="IQ17">
            <v>-0.40319836139699999</v>
          </cell>
          <cell r="IR17">
            <v>-0.38733500242199997</v>
          </cell>
          <cell r="IS17">
            <v>1.36585719883E-2</v>
          </cell>
          <cell r="IT17">
            <v>-28.358381271399999</v>
          </cell>
        </row>
        <row r="18">
          <cell r="A18" t="str">
            <v>INS_CF_4326141_i1333C_445_ethA</v>
          </cell>
          <cell r="B18">
            <v>0.347460389137</v>
          </cell>
          <cell r="C18">
            <v>0.34202837943999997</v>
          </cell>
          <cell r="D18">
            <v>0.35954737663300002</v>
          </cell>
          <cell r="E18">
            <v>0.37026679515799998</v>
          </cell>
          <cell r="F18">
            <v>0.33816885948199998</v>
          </cell>
          <cell r="G18">
            <v>0.36818373203299998</v>
          </cell>
          <cell r="H18">
            <v>0.37897408008599998</v>
          </cell>
          <cell r="I18">
            <v>0.33580750227</v>
          </cell>
          <cell r="J18">
            <v>0.34388834238100002</v>
          </cell>
          <cell r="K18">
            <v>0.357887864113</v>
          </cell>
          <cell r="L18">
            <v>0.36992537975299999</v>
          </cell>
          <cell r="M18">
            <v>0.35629016160999999</v>
          </cell>
          <cell r="N18">
            <v>0.36768454313299997</v>
          </cell>
          <cell r="O18">
            <v>0.369829058647</v>
          </cell>
          <cell r="P18">
            <v>0.35250389576000002</v>
          </cell>
          <cell r="Q18">
            <v>0.34587854147000002</v>
          </cell>
          <cell r="R18">
            <v>0.34433853626299998</v>
          </cell>
          <cell r="S18">
            <v>0.37429058551799999</v>
          </cell>
          <cell r="T18">
            <v>0.37593090534200002</v>
          </cell>
          <cell r="U18">
            <v>0.36993277072899999</v>
          </cell>
          <cell r="V18">
            <v>0.337456941605</v>
          </cell>
          <cell r="W18">
            <v>0.38557422161100002</v>
          </cell>
          <cell r="X18">
            <v>0.33846712112400001</v>
          </cell>
          <cell r="Y18">
            <v>0.36097210645700001</v>
          </cell>
          <cell r="Z18">
            <v>0.36097347736399998</v>
          </cell>
          <cell r="AA18">
            <v>0.37314033508299999</v>
          </cell>
          <cell r="AB18">
            <v>0.37937051057799998</v>
          </cell>
          <cell r="AC18">
            <v>0.36093449592600002</v>
          </cell>
          <cell r="AD18">
            <v>0.37521016597700002</v>
          </cell>
          <cell r="AE18">
            <v>0.36879146099100002</v>
          </cell>
          <cell r="AF18">
            <v>0.37827962636899998</v>
          </cell>
          <cell r="AG18">
            <v>0.37741410732300001</v>
          </cell>
          <cell r="AH18">
            <v>0.36975806951500001</v>
          </cell>
          <cell r="AI18">
            <v>0.368671238422</v>
          </cell>
          <cell r="AJ18">
            <v>0.363259077072</v>
          </cell>
          <cell r="AK18">
            <v>0.357591986656</v>
          </cell>
          <cell r="AL18">
            <v>0.358305692673</v>
          </cell>
          <cell r="AM18">
            <v>0.36710363626499998</v>
          </cell>
          <cell r="AN18">
            <v>0.36005628108999999</v>
          </cell>
          <cell r="AO18">
            <v>0.37030386924699998</v>
          </cell>
          <cell r="AP18">
            <v>0.35274547338500001</v>
          </cell>
          <cell r="AQ18">
            <v>0.366746783257</v>
          </cell>
          <cell r="AR18">
            <v>0.341792702675</v>
          </cell>
          <cell r="AS18">
            <v>0.37092936039000002</v>
          </cell>
          <cell r="AT18">
            <v>0.373006701469</v>
          </cell>
          <cell r="AU18">
            <v>0.377670645714</v>
          </cell>
          <cell r="AV18">
            <v>0.36440956592599999</v>
          </cell>
          <cell r="AW18">
            <v>0.354359745979</v>
          </cell>
          <cell r="AX18">
            <v>0.37450301647200002</v>
          </cell>
          <cell r="AY18">
            <v>0.35193121433300001</v>
          </cell>
          <cell r="AZ18">
            <v>0.35519987344699999</v>
          </cell>
          <cell r="BA18">
            <v>0.36547690630000002</v>
          </cell>
          <cell r="BB18">
            <v>0.35494011640500001</v>
          </cell>
          <cell r="BC18">
            <v>0.36740475893000002</v>
          </cell>
          <cell r="BD18">
            <v>0.35481828451199998</v>
          </cell>
          <cell r="BE18">
            <v>0.35521888732899998</v>
          </cell>
          <cell r="BF18">
            <v>0.37591922283200002</v>
          </cell>
          <cell r="BG18">
            <v>0.37410932779299999</v>
          </cell>
          <cell r="BH18">
            <v>0.36713439226200001</v>
          </cell>
          <cell r="BI18">
            <v>0.36724388599399999</v>
          </cell>
          <cell r="BJ18">
            <v>0.35544562339800001</v>
          </cell>
          <cell r="BK18">
            <v>0.35752886533700001</v>
          </cell>
          <cell r="BL18">
            <v>0.38040804863</v>
          </cell>
          <cell r="BM18">
            <v>0.36894565820699998</v>
          </cell>
          <cell r="BN18">
            <v>0.35635673999799999</v>
          </cell>
          <cell r="BO18">
            <v>0.37499481439600002</v>
          </cell>
          <cell r="BP18">
            <v>0.363100349903</v>
          </cell>
          <cell r="BQ18">
            <v>0.39767295122099999</v>
          </cell>
          <cell r="BR18">
            <v>0.38502913713499998</v>
          </cell>
          <cell r="BS18">
            <v>0.36162227392200003</v>
          </cell>
          <cell r="BT18">
            <v>0.35728645324699998</v>
          </cell>
          <cell r="BU18">
            <v>0.34975594282200001</v>
          </cell>
          <cell r="BV18">
            <v>0.36411893367800002</v>
          </cell>
          <cell r="BW18">
            <v>0.36847627162899999</v>
          </cell>
          <cell r="BX18">
            <v>0.37170243263199998</v>
          </cell>
          <cell r="BY18">
            <v>0.35539686679799998</v>
          </cell>
          <cell r="BZ18">
            <v>0.34013438224800002</v>
          </cell>
          <cell r="CA18">
            <v>0.32408869266500001</v>
          </cell>
          <cell r="CB18">
            <v>0.34690511226699999</v>
          </cell>
          <cell r="CC18">
            <v>0.34466677904100002</v>
          </cell>
          <cell r="CD18">
            <v>0.36172306537600002</v>
          </cell>
          <cell r="CE18">
            <v>0.34914785623599998</v>
          </cell>
          <cell r="CF18">
            <v>0.35985499620400002</v>
          </cell>
          <cell r="CG18">
            <v>0.35473996400800001</v>
          </cell>
          <cell r="CH18">
            <v>0.35073411464699999</v>
          </cell>
          <cell r="CI18">
            <v>0.36285102367400002</v>
          </cell>
          <cell r="CJ18">
            <v>0.35759729147000002</v>
          </cell>
          <cell r="CK18">
            <v>0.37136703729600001</v>
          </cell>
          <cell r="CL18">
            <v>0.36914086341899999</v>
          </cell>
          <cell r="CM18">
            <v>0.36421513557399998</v>
          </cell>
          <cell r="CN18">
            <v>0.363957703114</v>
          </cell>
          <cell r="CO18">
            <v>0.369503200054</v>
          </cell>
          <cell r="CP18">
            <v>0.37023001909300002</v>
          </cell>
          <cell r="CQ18">
            <v>0.35070049762700001</v>
          </cell>
          <cell r="CR18">
            <v>0.359345734119</v>
          </cell>
          <cell r="CS18">
            <v>0.34918594360400002</v>
          </cell>
          <cell r="CT18">
            <v>0.35501068830499999</v>
          </cell>
          <cell r="CU18">
            <v>0.39181357622099999</v>
          </cell>
          <cell r="CV18">
            <v>0.368386685848</v>
          </cell>
          <cell r="CW18">
            <v>0.35150068998299999</v>
          </cell>
          <cell r="CX18">
            <v>0.35210853815100002</v>
          </cell>
          <cell r="CY18">
            <v>0.34143692255000002</v>
          </cell>
          <cell r="CZ18">
            <v>0.366935551167</v>
          </cell>
          <cell r="DA18">
            <v>0.35547041892999998</v>
          </cell>
          <cell r="DB18">
            <v>0.371748626232</v>
          </cell>
          <cell r="DC18">
            <v>0.34188306331599999</v>
          </cell>
          <cell r="DD18">
            <v>0.33625233173399999</v>
          </cell>
          <cell r="DE18">
            <v>0.347470700741</v>
          </cell>
          <cell r="DF18">
            <v>0.37791395187400001</v>
          </cell>
          <cell r="DG18">
            <v>0.34309870004699999</v>
          </cell>
          <cell r="DH18">
            <v>0.349398195744</v>
          </cell>
          <cell r="DI18">
            <v>0.354633390903</v>
          </cell>
          <cell r="DJ18">
            <v>0.343109250069</v>
          </cell>
          <cell r="DK18">
            <v>0.37803882360500002</v>
          </cell>
          <cell r="DL18">
            <v>0.38736361265199998</v>
          </cell>
          <cell r="DM18">
            <v>0.36287605762500003</v>
          </cell>
          <cell r="DN18">
            <v>0.35127425193799999</v>
          </cell>
          <cell r="DO18">
            <v>0.35972428321799998</v>
          </cell>
          <cell r="DP18">
            <v>0.35773772001300003</v>
          </cell>
          <cell r="DQ18">
            <v>0.37351971864700001</v>
          </cell>
          <cell r="DR18">
            <v>0.36501169204700001</v>
          </cell>
          <cell r="DS18">
            <v>0.36944299936300001</v>
          </cell>
          <cell r="DT18">
            <v>0.36575782298999998</v>
          </cell>
          <cell r="DU18">
            <v>0.35706818103799998</v>
          </cell>
          <cell r="DV18">
            <v>0.34507292509100002</v>
          </cell>
          <cell r="DW18">
            <v>0.369041085243</v>
          </cell>
          <cell r="DX18">
            <v>0.36997789144499998</v>
          </cell>
          <cell r="DY18">
            <v>0.36514782905600002</v>
          </cell>
          <cell r="DZ18">
            <v>0.36330872774099998</v>
          </cell>
          <cell r="EA18">
            <v>0.34936338663099997</v>
          </cell>
          <cell r="EB18">
            <v>0.366052627563</v>
          </cell>
          <cell r="EC18">
            <v>0.35411596298199999</v>
          </cell>
          <cell r="ED18">
            <v>0.36104255914700001</v>
          </cell>
          <cell r="EE18">
            <v>0.35238951444599997</v>
          </cell>
          <cell r="EF18">
            <v>0.34713512659099999</v>
          </cell>
          <cell r="EG18">
            <v>0.37170422077199999</v>
          </cell>
          <cell r="EH18">
            <v>0.34998726844799999</v>
          </cell>
          <cell r="EI18">
            <v>0.365882158279</v>
          </cell>
          <cell r="EJ18">
            <v>0.37138825655000002</v>
          </cell>
          <cell r="EK18">
            <v>0.38048404455200002</v>
          </cell>
          <cell r="EL18">
            <v>0.35303175449399998</v>
          </cell>
          <cell r="EM18">
            <v>0.37198466062500002</v>
          </cell>
          <cell r="EN18">
            <v>0.34977591037799999</v>
          </cell>
          <cell r="EO18">
            <v>0.34721130132700001</v>
          </cell>
          <cell r="EP18">
            <v>0.34886473417300001</v>
          </cell>
          <cell r="EQ18">
            <v>0.38379180431400001</v>
          </cell>
          <cell r="ER18">
            <v>0.34875404834700002</v>
          </cell>
          <cell r="ES18">
            <v>0.35465312004100003</v>
          </cell>
          <cell r="ET18">
            <v>0.35426247119900001</v>
          </cell>
          <cell r="EU18">
            <v>0.33825910091400002</v>
          </cell>
          <cell r="EV18">
            <v>0.35223096609100002</v>
          </cell>
          <cell r="EW18">
            <v>0.368453264236</v>
          </cell>
          <cell r="EX18">
            <v>0.37061750888799999</v>
          </cell>
          <cell r="EY18">
            <v>0.37585705518700002</v>
          </cell>
          <cell r="EZ18">
            <v>0.37259900569900001</v>
          </cell>
          <cell r="FA18">
            <v>0.37391734123199999</v>
          </cell>
          <cell r="FB18">
            <v>0.36357951164199998</v>
          </cell>
          <cell r="FC18">
            <v>0.363743662834</v>
          </cell>
          <cell r="FD18">
            <v>0.36968731880200001</v>
          </cell>
          <cell r="FE18">
            <v>0.37023967504499999</v>
          </cell>
          <cell r="FF18">
            <v>0.34833842515899999</v>
          </cell>
          <cell r="FG18">
            <v>0.35611504316300002</v>
          </cell>
          <cell r="FH18">
            <v>0.37400364875800002</v>
          </cell>
          <cell r="FI18">
            <v>0.37431478500400001</v>
          </cell>
          <cell r="FJ18">
            <v>0.35725355148299998</v>
          </cell>
          <cell r="FK18">
            <v>0.37733989954000002</v>
          </cell>
          <cell r="FL18">
            <v>0.38713943958300001</v>
          </cell>
          <cell r="FM18">
            <v>0.390920817852</v>
          </cell>
          <cell r="FN18">
            <v>0.36681497096999999</v>
          </cell>
          <cell r="FO18">
            <v>0.36833620071399997</v>
          </cell>
          <cell r="FP18">
            <v>0.33058905601499999</v>
          </cell>
          <cell r="FQ18">
            <v>0.359337747097</v>
          </cell>
          <cell r="FR18">
            <v>0.36157262325299999</v>
          </cell>
          <cell r="FS18">
            <v>0.37475621700299999</v>
          </cell>
          <cell r="FT18">
            <v>0.35215395689000001</v>
          </cell>
          <cell r="FU18">
            <v>0.33718627691300002</v>
          </cell>
          <cell r="FV18">
            <v>0.34449875354800003</v>
          </cell>
          <cell r="FW18">
            <v>0.34469032287599999</v>
          </cell>
          <cell r="FX18">
            <v>0.35283529758499999</v>
          </cell>
          <cell r="FY18">
            <v>0.358761012554</v>
          </cell>
          <cell r="FZ18">
            <v>0.35819631815000003</v>
          </cell>
          <cell r="GA18">
            <v>0.37294489145300003</v>
          </cell>
          <cell r="GB18">
            <v>0.37009346485099998</v>
          </cell>
          <cell r="GC18">
            <v>0.355121552944</v>
          </cell>
          <cell r="GD18">
            <v>0.385816037655</v>
          </cell>
          <cell r="GE18">
            <v>0.36074143648099999</v>
          </cell>
          <cell r="GF18">
            <v>0.37384080886799997</v>
          </cell>
          <cell r="GG18">
            <v>0.35098743438699997</v>
          </cell>
          <cell r="GH18">
            <v>0.35514634847600002</v>
          </cell>
          <cell r="GI18">
            <v>0.35625481605499998</v>
          </cell>
          <cell r="GJ18">
            <v>0.36156910657899999</v>
          </cell>
          <cell r="GK18">
            <v>0.352717220783</v>
          </cell>
          <cell r="GL18">
            <v>0.37113147973999999</v>
          </cell>
          <cell r="GM18">
            <v>0.36095613241199997</v>
          </cell>
          <cell r="GN18">
            <v>0.35132348537399999</v>
          </cell>
          <cell r="GO18">
            <v>0.35134297609300003</v>
          </cell>
          <cell r="GP18">
            <v>0.35975098609900003</v>
          </cell>
          <cell r="GQ18">
            <v>0.36596345901499999</v>
          </cell>
          <cell r="GR18">
            <v>0.37086123228099999</v>
          </cell>
          <cell r="GS18">
            <v>0.35706275701500001</v>
          </cell>
          <cell r="GT18">
            <v>0.36319428682299998</v>
          </cell>
          <cell r="GU18">
            <v>0.36139762401600001</v>
          </cell>
          <cell r="GV18">
            <v>0.38190484046899997</v>
          </cell>
          <cell r="GW18">
            <v>0.35911649465599998</v>
          </cell>
          <cell r="GX18">
            <v>0.35618293285399999</v>
          </cell>
          <cell r="GY18">
            <v>0.34037399291999998</v>
          </cell>
          <cell r="GZ18">
            <v>0.34480738639800002</v>
          </cell>
          <cell r="HA18">
            <v>0.37397879362100001</v>
          </cell>
          <cell r="HB18">
            <v>0.37539446353900002</v>
          </cell>
          <cell r="HC18">
            <v>0.37759101390799998</v>
          </cell>
          <cell r="HD18">
            <v>0.34935748577100001</v>
          </cell>
          <cell r="HE18">
            <v>0.35911166667900002</v>
          </cell>
          <cell r="HF18">
            <v>0.370390415192</v>
          </cell>
          <cell r="HG18">
            <v>0.35829728841800002</v>
          </cell>
          <cell r="HH18">
            <v>0.39747589826599999</v>
          </cell>
          <cell r="HI18">
            <v>0.36390554904900002</v>
          </cell>
          <cell r="HJ18">
            <v>0.37424677610399998</v>
          </cell>
          <cell r="HK18">
            <v>0.379435122013</v>
          </cell>
          <cell r="HL18">
            <v>0.35876715183300001</v>
          </cell>
          <cell r="HM18">
            <v>0.37453317642200001</v>
          </cell>
          <cell r="HN18">
            <v>0.387606263161</v>
          </cell>
          <cell r="HO18">
            <v>0.34958606958400001</v>
          </cell>
          <cell r="HP18">
            <v>0.34288412332500001</v>
          </cell>
          <cell r="HQ18">
            <v>0.36997383832899999</v>
          </cell>
          <cell r="HR18">
            <v>0.37019294500400002</v>
          </cell>
          <cell r="HS18">
            <v>0.36898803710900002</v>
          </cell>
          <cell r="HT18">
            <v>0.33835923671700002</v>
          </cell>
          <cell r="HU18">
            <v>0.358743190765</v>
          </cell>
          <cell r="HV18">
            <v>0.35470384359399998</v>
          </cell>
          <cell r="HW18">
            <v>0.34660887718200001</v>
          </cell>
          <cell r="HX18">
            <v>0.346783995628</v>
          </cell>
          <cell r="HY18">
            <v>0.34614729881299999</v>
          </cell>
          <cell r="HZ18">
            <v>0.35698932409299999</v>
          </cell>
          <cell r="IA18">
            <v>0.3624817729</v>
          </cell>
          <cell r="IB18">
            <v>0.347008466721</v>
          </cell>
          <cell r="IC18">
            <v>0.348396480083</v>
          </cell>
          <cell r="ID18">
            <v>0.37029653787599998</v>
          </cell>
          <cell r="IE18">
            <v>0.363247990608</v>
          </cell>
          <cell r="IF18">
            <v>0.36481714248699998</v>
          </cell>
          <cell r="IG18">
            <v>0.34346252679799999</v>
          </cell>
          <cell r="IH18">
            <v>0.35815602541000002</v>
          </cell>
          <cell r="II18">
            <v>0.37567591667200001</v>
          </cell>
          <cell r="IJ18">
            <v>0.33743351697899998</v>
          </cell>
          <cell r="IK18">
            <v>0.36754924058900001</v>
          </cell>
          <cell r="IL18">
            <v>0.36209666729000001</v>
          </cell>
          <cell r="IM18">
            <v>0.36542272567700002</v>
          </cell>
          <cell r="IN18">
            <v>0.36387830972700003</v>
          </cell>
          <cell r="IO18">
            <v>0.38194197416300002</v>
          </cell>
          <cell r="IP18">
            <v>0.33924448490100001</v>
          </cell>
          <cell r="IQ18">
            <v>0.38033688068400001</v>
          </cell>
          <cell r="IR18">
            <v>0.36148324608799998</v>
          </cell>
          <cell r="IS18">
            <v>1.2825610116100001E-2</v>
          </cell>
          <cell r="IT18">
            <v>28.1844882965</v>
          </cell>
        </row>
        <row r="19">
          <cell r="A19" t="str">
            <v>SNP_P_1673425_C15T_promoter_fabG1.inhA</v>
          </cell>
          <cell r="B19">
            <v>0.29302608966799998</v>
          </cell>
          <cell r="C19">
            <v>0.29211640358000002</v>
          </cell>
          <cell r="D19">
            <v>0.27855795621899998</v>
          </cell>
          <cell r="E19">
            <v>0.33393460512200002</v>
          </cell>
          <cell r="F19">
            <v>0.29385185241700001</v>
          </cell>
          <cell r="G19">
            <v>0.293212890625</v>
          </cell>
          <cell r="H19">
            <v>0.29930025339100003</v>
          </cell>
          <cell r="I19">
            <v>0.27454328537</v>
          </cell>
          <cell r="J19">
            <v>0.28374427556999998</v>
          </cell>
          <cell r="K19">
            <v>0.3005823493</v>
          </cell>
          <cell r="L19">
            <v>0.29728353023499998</v>
          </cell>
          <cell r="M19">
            <v>0.28932517766999999</v>
          </cell>
          <cell r="N19">
            <v>0.29208600521099998</v>
          </cell>
          <cell r="O19">
            <v>0.29358530044600001</v>
          </cell>
          <cell r="P19">
            <v>0.29128831625000001</v>
          </cell>
          <cell r="Q19">
            <v>0.28549319505699999</v>
          </cell>
          <cell r="R19">
            <v>0.30798256397200002</v>
          </cell>
          <cell r="S19">
            <v>0.29176390171099997</v>
          </cell>
          <cell r="T19">
            <v>0.28387778997399998</v>
          </cell>
          <cell r="U19">
            <v>0.27634733915300003</v>
          </cell>
          <cell r="V19">
            <v>0.26378542184800002</v>
          </cell>
          <cell r="W19">
            <v>0.297814309597</v>
          </cell>
          <cell r="X19">
            <v>0.28430926799799999</v>
          </cell>
          <cell r="Y19">
            <v>0.29364389181099998</v>
          </cell>
          <cell r="Z19">
            <v>0.27555876970299997</v>
          </cell>
          <cell r="AA19">
            <v>0.27665120363200002</v>
          </cell>
          <cell r="AB19">
            <v>0.27714151143999999</v>
          </cell>
          <cell r="AC19">
            <v>0.28117132186900001</v>
          </cell>
          <cell r="AD19">
            <v>0.28308093547800001</v>
          </cell>
          <cell r="AE19">
            <v>0.28785109520000002</v>
          </cell>
          <cell r="AF19">
            <v>0.29584181308700003</v>
          </cell>
          <cell r="AG19">
            <v>0.30660861730599998</v>
          </cell>
          <cell r="AH19">
            <v>0.29302680492400002</v>
          </cell>
          <cell r="AI19">
            <v>0.288040876389</v>
          </cell>
          <cell r="AJ19">
            <v>0.28130501508700001</v>
          </cell>
          <cell r="AK19">
            <v>0.28830611705800002</v>
          </cell>
          <cell r="AL19">
            <v>0.29754996299699998</v>
          </cell>
          <cell r="AM19">
            <v>0.28525924682600001</v>
          </cell>
          <cell r="AN19">
            <v>0.29736602306400001</v>
          </cell>
          <cell r="AO19">
            <v>0.30670219659800002</v>
          </cell>
          <cell r="AP19">
            <v>0.29853987693799999</v>
          </cell>
          <cell r="AQ19">
            <v>0.31162786483799998</v>
          </cell>
          <cell r="AR19">
            <v>0.28273367881799999</v>
          </cell>
          <cell r="AS19">
            <v>0.29797285795200001</v>
          </cell>
          <cell r="AT19">
            <v>0.294334352016</v>
          </cell>
          <cell r="AU19">
            <v>0.30330985784499997</v>
          </cell>
          <cell r="AV19">
            <v>0.30208247900000001</v>
          </cell>
          <cell r="AW19">
            <v>0.29192018508899997</v>
          </cell>
          <cell r="AX19">
            <v>0.29862564802199998</v>
          </cell>
          <cell r="AY19">
            <v>0.28384089469899998</v>
          </cell>
          <cell r="AZ19">
            <v>0.28589153289800001</v>
          </cell>
          <cell r="BA19">
            <v>0.295698285103</v>
          </cell>
          <cell r="BB19">
            <v>0.28061306476600001</v>
          </cell>
          <cell r="BC19">
            <v>0.290065228939</v>
          </cell>
          <cell r="BD19">
            <v>0.28186637163200001</v>
          </cell>
          <cell r="BE19">
            <v>0.29036170244199999</v>
          </cell>
          <cell r="BF19">
            <v>0.29322063922899999</v>
          </cell>
          <cell r="BG19">
            <v>0.28737074136700003</v>
          </cell>
          <cell r="BH19">
            <v>0.27749568223999999</v>
          </cell>
          <cell r="BI19">
            <v>0.29214149713499998</v>
          </cell>
          <cell r="BJ19">
            <v>0.28828364610700002</v>
          </cell>
          <cell r="BK19">
            <v>0.28829151392000002</v>
          </cell>
          <cell r="BL19">
            <v>0.30336689949000001</v>
          </cell>
          <cell r="BM19">
            <v>0.29166162014000002</v>
          </cell>
          <cell r="BN19">
            <v>0.30984938144700003</v>
          </cell>
          <cell r="BO19">
            <v>0.29618924856200002</v>
          </cell>
          <cell r="BP19">
            <v>0.29516440630000002</v>
          </cell>
          <cell r="BQ19">
            <v>0.31439125537899998</v>
          </cell>
          <cell r="BR19">
            <v>0.31361961364699997</v>
          </cell>
          <cell r="BS19">
            <v>0.30533319711700002</v>
          </cell>
          <cell r="BT19">
            <v>0.30235242843600002</v>
          </cell>
          <cell r="BU19">
            <v>0.30112576484699999</v>
          </cell>
          <cell r="BV19">
            <v>0.29550886154200001</v>
          </cell>
          <cell r="BW19">
            <v>0.29456114769000002</v>
          </cell>
          <cell r="BX19">
            <v>0.29805713892000002</v>
          </cell>
          <cell r="BY19">
            <v>0.28586918115600002</v>
          </cell>
          <cell r="BZ19">
            <v>0.27205485105499999</v>
          </cell>
          <cell r="CA19">
            <v>0.274144530296</v>
          </cell>
          <cell r="CB19">
            <v>0.28325629234299998</v>
          </cell>
          <cell r="CC19">
            <v>0.28422242402999998</v>
          </cell>
          <cell r="CD19">
            <v>0.29503428935999998</v>
          </cell>
          <cell r="CE19">
            <v>0.29322665929800001</v>
          </cell>
          <cell r="CF19">
            <v>0.30077248811700003</v>
          </cell>
          <cell r="CG19">
            <v>0.275838017464</v>
          </cell>
          <cell r="CH19">
            <v>0.28504317998899997</v>
          </cell>
          <cell r="CI19">
            <v>0.29601311683699999</v>
          </cell>
          <cell r="CJ19">
            <v>0.28257608413700003</v>
          </cell>
          <cell r="CK19">
            <v>0.28433209657699998</v>
          </cell>
          <cell r="CL19">
            <v>0.28831261396399999</v>
          </cell>
          <cell r="CM19">
            <v>0.277436494827</v>
          </cell>
          <cell r="CN19">
            <v>0.28055948018999999</v>
          </cell>
          <cell r="CO19">
            <v>0.278771400452</v>
          </cell>
          <cell r="CP19">
            <v>0.276488900185</v>
          </cell>
          <cell r="CQ19">
            <v>0.274011611938</v>
          </cell>
          <cell r="CR19">
            <v>0.29303413629500003</v>
          </cell>
          <cell r="CS19">
            <v>0.27448713779400002</v>
          </cell>
          <cell r="CT19">
            <v>0.28429746627800001</v>
          </cell>
          <cell r="CU19">
            <v>0.29421621561099998</v>
          </cell>
          <cell r="CV19">
            <v>0.28603738546399998</v>
          </cell>
          <cell r="CW19">
            <v>0.28306847810699998</v>
          </cell>
          <cell r="CX19">
            <v>0.28048676252400001</v>
          </cell>
          <cell r="CY19">
            <v>0.27391237020499998</v>
          </cell>
          <cell r="CZ19">
            <v>0.277435600758</v>
          </cell>
          <cell r="DA19">
            <v>0.27810680866199999</v>
          </cell>
          <cell r="DB19">
            <v>0.28753083944300001</v>
          </cell>
          <cell r="DC19">
            <v>0.26336276531199998</v>
          </cell>
          <cell r="DD19">
            <v>0.26855725050000001</v>
          </cell>
          <cell r="DE19">
            <v>0.26902592182200002</v>
          </cell>
          <cell r="DF19">
            <v>0.28858107328400001</v>
          </cell>
          <cell r="DG19">
            <v>0.27209752798100001</v>
          </cell>
          <cell r="DH19">
            <v>0.27533590793599999</v>
          </cell>
          <cell r="DI19">
            <v>0.28028678893999998</v>
          </cell>
          <cell r="DJ19">
            <v>0.27369880676300001</v>
          </cell>
          <cell r="DK19">
            <v>0.29473716020599999</v>
          </cell>
          <cell r="DL19">
            <v>0.305631279945</v>
          </cell>
          <cell r="DM19">
            <v>0.29199653863899999</v>
          </cell>
          <cell r="DN19">
            <v>0.28249180316900002</v>
          </cell>
          <cell r="DO19">
            <v>0.28770941495899999</v>
          </cell>
          <cell r="DP19">
            <v>0.27845418453199999</v>
          </cell>
          <cell r="DQ19">
            <v>0.30431646108600002</v>
          </cell>
          <cell r="DR19">
            <v>0.29128539562200001</v>
          </cell>
          <cell r="DS19">
            <v>0.29929125308999999</v>
          </cell>
          <cell r="DT19">
            <v>0.304443061352</v>
          </cell>
          <cell r="DU19">
            <v>0.29245781898500001</v>
          </cell>
          <cell r="DV19">
            <v>0.29608827829399997</v>
          </cell>
          <cell r="DW19">
            <v>0.30221575498600001</v>
          </cell>
          <cell r="DX19">
            <v>0.28858697414399997</v>
          </cell>
          <cell r="DY19">
            <v>0.29489386081699998</v>
          </cell>
          <cell r="DZ19">
            <v>0.29268360137900001</v>
          </cell>
          <cell r="EA19">
            <v>0.28826451301599998</v>
          </cell>
          <cell r="EB19">
            <v>0.28649616241499998</v>
          </cell>
          <cell r="EC19">
            <v>0.28520971536599998</v>
          </cell>
          <cell r="ED19">
            <v>0.28673988580699999</v>
          </cell>
          <cell r="EE19">
            <v>0.28306716680499999</v>
          </cell>
          <cell r="EF19">
            <v>0.27450031042099998</v>
          </cell>
          <cell r="EG19">
            <v>0.28904956579199997</v>
          </cell>
          <cell r="EH19">
            <v>0.276996672153</v>
          </cell>
          <cell r="EI19">
            <v>0.29166531562800002</v>
          </cell>
          <cell r="EJ19">
            <v>0.29761958122299997</v>
          </cell>
          <cell r="EK19">
            <v>0.296312749386</v>
          </cell>
          <cell r="EL19">
            <v>0.296045958996</v>
          </cell>
          <cell r="EM19">
            <v>0.29144001007100001</v>
          </cell>
          <cell r="EN19">
            <v>0.279918551445</v>
          </cell>
          <cell r="EO19">
            <v>0.286713719368</v>
          </cell>
          <cell r="EP19">
            <v>0.29499161243400002</v>
          </cell>
          <cell r="EQ19">
            <v>0.302386581898</v>
          </cell>
          <cell r="ER19">
            <v>0.286699712276</v>
          </cell>
          <cell r="ES19">
            <v>0.30220955610299999</v>
          </cell>
          <cell r="ET19">
            <v>0.30181890726100002</v>
          </cell>
          <cell r="EU19">
            <v>0.28598386049300001</v>
          </cell>
          <cell r="EV19">
            <v>0.29564088582999998</v>
          </cell>
          <cell r="EW19">
            <v>0.29854393005399998</v>
          </cell>
          <cell r="EX19">
            <v>0.30103713273999999</v>
          </cell>
          <cell r="EY19">
            <v>0.29513567686100001</v>
          </cell>
          <cell r="EZ19">
            <v>0.29884040355699998</v>
          </cell>
          <cell r="FA19">
            <v>0.30029374361</v>
          </cell>
          <cell r="FB19">
            <v>0.28976416587800002</v>
          </cell>
          <cell r="FC19">
            <v>0.28913140296899997</v>
          </cell>
          <cell r="FD19">
            <v>0.293171644211</v>
          </cell>
          <cell r="FE19">
            <v>0.29113614559200002</v>
          </cell>
          <cell r="FF19">
            <v>0.28792339563399999</v>
          </cell>
          <cell r="FG19">
            <v>0.28672981262199998</v>
          </cell>
          <cell r="FH19">
            <v>0.29175847768800001</v>
          </cell>
          <cell r="FI19">
            <v>0.28873884677900002</v>
          </cell>
          <cell r="FJ19">
            <v>0.29286944866199999</v>
          </cell>
          <cell r="FK19">
            <v>0.28455525636700002</v>
          </cell>
          <cell r="FL19">
            <v>0.298668920994</v>
          </cell>
          <cell r="FM19">
            <v>0.29087686538700003</v>
          </cell>
          <cell r="FN19">
            <v>0.290561199188</v>
          </cell>
          <cell r="FO19">
            <v>0.282436847687</v>
          </cell>
          <cell r="FP19">
            <v>0.27530020475400002</v>
          </cell>
          <cell r="FQ19">
            <v>0.28100764751399998</v>
          </cell>
          <cell r="FR19">
            <v>0.28674870729399998</v>
          </cell>
          <cell r="FS19">
            <v>0.28624093532599998</v>
          </cell>
          <cell r="FT19">
            <v>0.27858519554099997</v>
          </cell>
          <cell r="FU19">
            <v>0.26712036132799999</v>
          </cell>
          <cell r="FV19">
            <v>0.28411608934400001</v>
          </cell>
          <cell r="FW19">
            <v>0.28455221653000001</v>
          </cell>
          <cell r="FX19">
            <v>0.28405922651299997</v>
          </cell>
          <cell r="FY19">
            <v>0.28752976656000001</v>
          </cell>
          <cell r="FZ19">
            <v>0.29027205705600001</v>
          </cell>
          <cell r="GA19">
            <v>0.29198706150100001</v>
          </cell>
          <cell r="GB19">
            <v>0.28738570213300002</v>
          </cell>
          <cell r="GC19">
            <v>0.28297847509399998</v>
          </cell>
          <cell r="GD19">
            <v>0.29673975706099998</v>
          </cell>
          <cell r="GE19">
            <v>0.28374040126799999</v>
          </cell>
          <cell r="GF19">
            <v>0.29496878385500003</v>
          </cell>
          <cell r="GG19">
            <v>0.27414059638999999</v>
          </cell>
          <cell r="GH19">
            <v>0.29071968793899999</v>
          </cell>
          <cell r="GI19">
            <v>0.28541165590299999</v>
          </cell>
          <cell r="GJ19">
            <v>0.28478711843499999</v>
          </cell>
          <cell r="GK19">
            <v>0.28933453559900002</v>
          </cell>
          <cell r="GL19">
            <v>0.28903889656100001</v>
          </cell>
          <cell r="GM19">
            <v>0.28487282991399998</v>
          </cell>
          <cell r="GN19">
            <v>0.293545484543</v>
          </cell>
          <cell r="GO19">
            <v>0.27628409862499997</v>
          </cell>
          <cell r="GP19">
            <v>0.27888357639299999</v>
          </cell>
          <cell r="GQ19">
            <v>0.295339405537</v>
          </cell>
          <cell r="GR19">
            <v>0.29211485385899999</v>
          </cell>
          <cell r="GS19">
            <v>0.27933853864699998</v>
          </cell>
          <cell r="GT19">
            <v>0.27580869197800001</v>
          </cell>
          <cell r="GU19">
            <v>0.27283525466899999</v>
          </cell>
          <cell r="GV19">
            <v>0.28860843181599999</v>
          </cell>
          <cell r="GW19">
            <v>0.27569150924699998</v>
          </cell>
          <cell r="GX19">
            <v>0.28314286470400002</v>
          </cell>
          <cell r="GY19">
            <v>0.27378481626500001</v>
          </cell>
          <cell r="GZ19">
            <v>0.27650523185699999</v>
          </cell>
          <cell r="HA19">
            <v>0.273770272732</v>
          </cell>
          <cell r="HB19">
            <v>0.28602164983700001</v>
          </cell>
          <cell r="HC19">
            <v>0.28175967931700002</v>
          </cell>
          <cell r="HD19">
            <v>0.27310466766399999</v>
          </cell>
          <cell r="HE19">
            <v>0.27704536914799999</v>
          </cell>
          <cell r="HF19">
            <v>0.29889899492299998</v>
          </cell>
          <cell r="HG19">
            <v>0.282788515091</v>
          </cell>
          <cell r="HH19">
            <v>0.30944544076899999</v>
          </cell>
          <cell r="HI19">
            <v>0.29415369033799998</v>
          </cell>
          <cell r="HJ19">
            <v>0.29533326625799999</v>
          </cell>
          <cell r="HK19">
            <v>0.29849672317499998</v>
          </cell>
          <cell r="HL19">
            <v>0.28463447094</v>
          </cell>
          <cell r="HM19">
            <v>0.29160720109900001</v>
          </cell>
          <cell r="HN19">
            <v>0.28727066516900002</v>
          </cell>
          <cell r="HO19">
            <v>0.276870071888</v>
          </cell>
          <cell r="HP19">
            <v>0.28025150299099999</v>
          </cell>
          <cell r="HQ19">
            <v>0.29292625188799998</v>
          </cell>
          <cell r="HR19">
            <v>0.28810834884600001</v>
          </cell>
          <cell r="HS19">
            <v>0.292418181896</v>
          </cell>
          <cell r="HT19">
            <v>0.26836091280000002</v>
          </cell>
          <cell r="HU19">
            <v>0.28851693868599998</v>
          </cell>
          <cell r="HV19">
            <v>0.26714533567400001</v>
          </cell>
          <cell r="HW19">
            <v>0.27375739812900002</v>
          </cell>
          <cell r="HX19">
            <v>0.268546819687</v>
          </cell>
          <cell r="HY19">
            <v>0.27080625295600003</v>
          </cell>
          <cell r="HZ19">
            <v>0.28158646822</v>
          </cell>
          <cell r="IA19">
            <v>0.28309303522099999</v>
          </cell>
          <cell r="IB19">
            <v>0.271343767643</v>
          </cell>
          <cell r="IC19">
            <v>0.26685363054299999</v>
          </cell>
          <cell r="ID19">
            <v>0.29137718677500002</v>
          </cell>
          <cell r="IE19">
            <v>0.29352080821999998</v>
          </cell>
          <cell r="IF19">
            <v>0.28085869550699999</v>
          </cell>
          <cell r="IG19">
            <v>0.289173543453</v>
          </cell>
          <cell r="IH19">
            <v>0.29046100378</v>
          </cell>
          <cell r="II19">
            <v>0.29181283712400002</v>
          </cell>
          <cell r="IJ19">
            <v>0.281538128853</v>
          </cell>
          <cell r="IK19">
            <v>0.28253287077</v>
          </cell>
          <cell r="IL19">
            <v>0.292891681194</v>
          </cell>
          <cell r="IM19">
            <v>0.28294825553899999</v>
          </cell>
          <cell r="IN19">
            <v>0.28580129146599997</v>
          </cell>
          <cell r="IO19">
            <v>0.29552376270300001</v>
          </cell>
          <cell r="IP19">
            <v>0.27980202436399998</v>
          </cell>
          <cell r="IQ19">
            <v>0.31186378002199999</v>
          </cell>
          <cell r="IR19">
            <v>0.28815865516700001</v>
          </cell>
          <cell r="IS19">
            <v>1.0233798995600001E-2</v>
          </cell>
          <cell r="IT19">
            <v>28.157545089700001</v>
          </cell>
        </row>
        <row r="20">
          <cell r="A20" t="str">
            <v>INS_CF_4326370_i1104G_368_ethA</v>
          </cell>
          <cell r="B20">
            <v>-0.28239443898200001</v>
          </cell>
          <cell r="C20">
            <v>-0.27859437465699999</v>
          </cell>
          <cell r="D20">
            <v>-0.28619951009799999</v>
          </cell>
          <cell r="E20">
            <v>-0.31595024466499999</v>
          </cell>
          <cell r="F20">
            <v>-0.304129064083</v>
          </cell>
          <cell r="G20">
            <v>-0.32929340004899998</v>
          </cell>
          <cell r="H20">
            <v>-0.318601578474</v>
          </cell>
          <cell r="I20">
            <v>-0.32721346616699998</v>
          </cell>
          <cell r="J20">
            <v>-0.33424985408800001</v>
          </cell>
          <cell r="K20">
            <v>-0.338533997536</v>
          </cell>
          <cell r="L20">
            <v>-0.33028700947799999</v>
          </cell>
          <cell r="M20">
            <v>-0.32635697722399998</v>
          </cell>
          <cell r="N20">
            <v>-0.31376698613199999</v>
          </cell>
          <cell r="O20">
            <v>-0.30541792511900001</v>
          </cell>
          <cell r="P20">
            <v>-0.31446561217300001</v>
          </cell>
          <cell r="Q20">
            <v>-0.33140906691599997</v>
          </cell>
          <cell r="R20">
            <v>-0.335496217012</v>
          </cell>
          <cell r="S20">
            <v>-0.32693102955800002</v>
          </cell>
          <cell r="T20">
            <v>-0.31206092238400002</v>
          </cell>
          <cell r="U20">
            <v>-0.33092626929300001</v>
          </cell>
          <cell r="V20">
            <v>-0.330454200506</v>
          </cell>
          <cell r="W20">
            <v>-0.33600515127199998</v>
          </cell>
          <cell r="X20">
            <v>-0.34407523274399998</v>
          </cell>
          <cell r="Y20">
            <v>-0.33218047022800001</v>
          </cell>
          <cell r="Z20">
            <v>-0.33933383226399999</v>
          </cell>
          <cell r="AA20">
            <v>-0.33174073696099998</v>
          </cell>
          <cell r="AB20">
            <v>-0.33448573946999999</v>
          </cell>
          <cell r="AC20">
            <v>-0.334864795208</v>
          </cell>
          <cell r="AD20">
            <v>-0.32876548170999997</v>
          </cell>
          <cell r="AE20">
            <v>-0.33994525670999998</v>
          </cell>
          <cell r="AF20">
            <v>-0.33021831512499999</v>
          </cell>
          <cell r="AG20">
            <v>-0.33714979887000002</v>
          </cell>
          <cell r="AH20">
            <v>-0.33963325619700002</v>
          </cell>
          <cell r="AI20">
            <v>-0.333158165216</v>
          </cell>
          <cell r="AJ20">
            <v>-0.32635435462000001</v>
          </cell>
          <cell r="AK20">
            <v>-0.33571270108200002</v>
          </cell>
          <cell r="AL20">
            <v>-0.34974905848499999</v>
          </cell>
          <cell r="AM20">
            <v>-0.31633734703100003</v>
          </cell>
          <cell r="AN20">
            <v>-0.33595913648600001</v>
          </cell>
          <cell r="AO20">
            <v>-0.338654667139</v>
          </cell>
          <cell r="AP20">
            <v>-0.34324431419399998</v>
          </cell>
          <cell r="AQ20">
            <v>-0.34913435578300001</v>
          </cell>
          <cell r="AR20">
            <v>-0.34112632274600002</v>
          </cell>
          <cell r="AS20">
            <v>-0.334822565317</v>
          </cell>
          <cell r="AT20">
            <v>-0.330454200506</v>
          </cell>
          <cell r="AU20">
            <v>-0.35295233130499998</v>
          </cell>
          <cell r="AV20">
            <v>-0.33300125598899999</v>
          </cell>
          <cell r="AW20">
            <v>-0.33052420616099998</v>
          </cell>
          <cell r="AX20">
            <v>-0.33325493335700002</v>
          </cell>
          <cell r="AY20">
            <v>-0.334048300982</v>
          </cell>
          <cell r="AZ20">
            <v>-0.32708501815800001</v>
          </cell>
          <cell r="BA20">
            <v>-0.33580732345600001</v>
          </cell>
          <cell r="BB20">
            <v>-0.32883328199400003</v>
          </cell>
          <cell r="BC20">
            <v>-0.32874888181700002</v>
          </cell>
          <cell r="BD20">
            <v>-0.32715696096399999</v>
          </cell>
          <cell r="BE20">
            <v>-0.32069495320300001</v>
          </cell>
          <cell r="BF20">
            <v>-0.32668814063099999</v>
          </cell>
          <cell r="BG20">
            <v>-0.317354112864</v>
          </cell>
          <cell r="BH20">
            <v>-0.32629856467200002</v>
          </cell>
          <cell r="BI20">
            <v>-0.32400006055800001</v>
          </cell>
          <cell r="BJ20">
            <v>-0.31474876403800001</v>
          </cell>
          <cell r="BK20">
            <v>-0.31344822049100002</v>
          </cell>
          <cell r="BL20">
            <v>-0.32382386922799999</v>
          </cell>
          <cell r="BM20">
            <v>-0.306819647551</v>
          </cell>
          <cell r="BN20">
            <v>-0.33094128966300002</v>
          </cell>
          <cell r="BO20">
            <v>-0.31540387868899999</v>
          </cell>
          <cell r="BP20">
            <v>-0.30916231870700001</v>
          </cell>
          <cell r="BQ20">
            <v>-0.31070438027399999</v>
          </cell>
          <cell r="BR20">
            <v>-0.31969669461299999</v>
          </cell>
          <cell r="BS20">
            <v>-0.30737549066499997</v>
          </cell>
          <cell r="BT20">
            <v>-0.30405205488199999</v>
          </cell>
          <cell r="BU20">
            <v>-0.31702977418900002</v>
          </cell>
          <cell r="BV20">
            <v>-0.31594198942200002</v>
          </cell>
          <cell r="BW20">
            <v>-0.31082332134200003</v>
          </cell>
          <cell r="BX20">
            <v>-0.31342968344700001</v>
          </cell>
          <cell r="BY20">
            <v>-0.31177034974099999</v>
          </cell>
          <cell r="BZ20">
            <v>-0.30787536501899998</v>
          </cell>
          <cell r="CA20">
            <v>-0.31595233082800001</v>
          </cell>
          <cell r="CB20">
            <v>-0.32337474823000001</v>
          </cell>
          <cell r="CC20">
            <v>-0.322239160538</v>
          </cell>
          <cell r="CD20">
            <v>-0.322803527117</v>
          </cell>
          <cell r="CE20">
            <v>-0.317472338676</v>
          </cell>
          <cell r="CF20">
            <v>-0.32299941778199998</v>
          </cell>
          <cell r="CG20">
            <v>-0.308457255363</v>
          </cell>
          <cell r="CH20">
            <v>-0.32404854893700002</v>
          </cell>
          <cell r="CI20">
            <v>-0.32723507285100001</v>
          </cell>
          <cell r="CJ20">
            <v>-0.31836152076699997</v>
          </cell>
          <cell r="CK20">
            <v>-0.32563847303400001</v>
          </cell>
          <cell r="CL20">
            <v>-0.32851994037600002</v>
          </cell>
          <cell r="CM20">
            <v>-0.306037604809</v>
          </cell>
          <cell r="CN20">
            <v>-0.32191935181600001</v>
          </cell>
          <cell r="CO20">
            <v>-0.32455536723099998</v>
          </cell>
          <cell r="CP20">
            <v>-0.32445514202100001</v>
          </cell>
          <cell r="CQ20">
            <v>-0.31338790059100002</v>
          </cell>
          <cell r="CR20">
            <v>-0.32026410102800001</v>
          </cell>
          <cell r="CS20">
            <v>-0.31091076135599999</v>
          </cell>
          <cell r="CT20">
            <v>-0.31468358635900001</v>
          </cell>
          <cell r="CU20">
            <v>-0.311843663454</v>
          </cell>
          <cell r="CV20">
            <v>-0.30614861846000002</v>
          </cell>
          <cell r="CW20">
            <v>-0.32215476036099999</v>
          </cell>
          <cell r="CX20">
            <v>-0.31355163455000001</v>
          </cell>
          <cell r="CY20">
            <v>-0.319060355425</v>
          </cell>
          <cell r="CZ20">
            <v>-0.31077545881300001</v>
          </cell>
          <cell r="DA20">
            <v>-0.31504917144799999</v>
          </cell>
          <cell r="DB20">
            <v>-0.31530812382700002</v>
          </cell>
          <cell r="DC20">
            <v>-0.30866065621400002</v>
          </cell>
          <cell r="DD20">
            <v>-0.32648187875700002</v>
          </cell>
          <cell r="DE20">
            <v>-0.32124319672599999</v>
          </cell>
          <cell r="DF20">
            <v>-0.31630104780200002</v>
          </cell>
          <cell r="DG20">
            <v>-0.30401724577</v>
          </cell>
          <cell r="DH20">
            <v>-0.32507169246700002</v>
          </cell>
          <cell r="DI20">
            <v>-0.32715815305700002</v>
          </cell>
          <cell r="DJ20">
            <v>-0.32200554013299998</v>
          </cell>
          <cell r="DK20">
            <v>-0.30748888850200001</v>
          </cell>
          <cell r="DL20">
            <v>-0.31523638963700001</v>
          </cell>
          <cell r="DM20">
            <v>-0.30842956900599999</v>
          </cell>
          <cell r="DN20">
            <v>-0.31348711252200001</v>
          </cell>
          <cell r="DO20">
            <v>-0.304441422224</v>
          </cell>
          <cell r="DP20">
            <v>-0.305611908436</v>
          </cell>
          <cell r="DQ20">
            <v>-0.31526812911000002</v>
          </cell>
          <cell r="DR20">
            <v>-0.32030105590800001</v>
          </cell>
          <cell r="DS20">
            <v>-0.312363386154</v>
          </cell>
          <cell r="DT20">
            <v>-0.31388500332800001</v>
          </cell>
          <cell r="DU20">
            <v>-0.30747711658499999</v>
          </cell>
          <cell r="DV20">
            <v>-0.31774502992600001</v>
          </cell>
          <cell r="DW20">
            <v>-0.319509804249</v>
          </cell>
          <cell r="DX20">
            <v>-0.30551019310999999</v>
          </cell>
          <cell r="DY20">
            <v>-0.31880551576600002</v>
          </cell>
          <cell r="DZ20">
            <v>-0.31285193562500002</v>
          </cell>
          <cell r="EA20">
            <v>-0.31643217802000001</v>
          </cell>
          <cell r="EB20">
            <v>-0.31274518370600002</v>
          </cell>
          <cell r="EC20">
            <v>-0.32495927810699998</v>
          </cell>
          <cell r="ED20">
            <v>-0.32707923650699999</v>
          </cell>
          <cell r="EE20">
            <v>-0.32752960920300001</v>
          </cell>
          <cell r="EF20">
            <v>-0.328345507383</v>
          </cell>
          <cell r="EG20">
            <v>-0.33614411950099998</v>
          </cell>
          <cell r="EH20">
            <v>-0.32500371336900002</v>
          </cell>
          <cell r="EI20">
            <v>-0.31640532612799999</v>
          </cell>
          <cell r="EJ20">
            <v>-0.32452407479299999</v>
          </cell>
          <cell r="EK20">
            <v>-0.32116845250100001</v>
          </cell>
          <cell r="EL20">
            <v>-0.33142441511199999</v>
          </cell>
          <cell r="EM20">
            <v>-0.32395508885399998</v>
          </cell>
          <cell r="EN20">
            <v>-0.32378795743</v>
          </cell>
          <cell r="EO20">
            <v>-0.33094373345400002</v>
          </cell>
          <cell r="EP20">
            <v>-0.33088296651799998</v>
          </cell>
          <cell r="EQ20">
            <v>-0.31216374039599998</v>
          </cell>
          <cell r="ER20">
            <v>-0.32974413037299999</v>
          </cell>
          <cell r="ES20">
            <v>-0.33391377329799998</v>
          </cell>
          <cell r="ET20">
            <v>-0.33590531349199998</v>
          </cell>
          <cell r="EU20">
            <v>-0.33310139179199999</v>
          </cell>
          <cell r="EV20">
            <v>-0.334963172674</v>
          </cell>
          <cell r="EW20">
            <v>-0.33052575588200001</v>
          </cell>
          <cell r="EX20">
            <v>-0.326508045197</v>
          </cell>
          <cell r="EY20">
            <v>-0.32134360075000001</v>
          </cell>
          <cell r="EZ20">
            <v>-0.33179846406000002</v>
          </cell>
          <cell r="FA20">
            <v>-0.341008901596</v>
          </cell>
          <cell r="FB20">
            <v>-0.33388391137099999</v>
          </cell>
          <cell r="FC20">
            <v>-0.335894197226</v>
          </cell>
          <cell r="FD20">
            <v>-0.34315073490100001</v>
          </cell>
          <cell r="FE20">
            <v>-0.32763382792500001</v>
          </cell>
          <cell r="FF20">
            <v>-0.34622889757199998</v>
          </cell>
          <cell r="FG20">
            <v>-0.33435836434400001</v>
          </cell>
          <cell r="FH20">
            <v>-0.33662784099600002</v>
          </cell>
          <cell r="FI20">
            <v>-0.32539764046699998</v>
          </cell>
          <cell r="FJ20">
            <v>-0.33256149291999998</v>
          </cell>
          <cell r="FK20">
            <v>-0.31920942664099999</v>
          </cell>
          <cell r="FL20">
            <v>-0.33494699001299999</v>
          </cell>
          <cell r="FM20">
            <v>-0.31935003399799999</v>
          </cell>
          <cell r="FN20">
            <v>-0.32633796334300003</v>
          </cell>
          <cell r="FO20">
            <v>-0.32637104392100003</v>
          </cell>
          <cell r="FP20">
            <v>-0.327604323626</v>
          </cell>
          <cell r="FQ20">
            <v>-0.326102882624</v>
          </cell>
          <cell r="FR20">
            <v>-0.32887759804700001</v>
          </cell>
          <cell r="FS20">
            <v>-0.33717742562300002</v>
          </cell>
          <cell r="FT20">
            <v>-0.33642274141299999</v>
          </cell>
          <cell r="FU20">
            <v>-0.33166119456299997</v>
          </cell>
          <cell r="FV20">
            <v>-0.34452611208</v>
          </cell>
          <cell r="FW20">
            <v>-0.33615094423300002</v>
          </cell>
          <cell r="FX20">
            <v>-0.33550485968600002</v>
          </cell>
          <cell r="FY20">
            <v>-0.34449705481499998</v>
          </cell>
          <cell r="FZ20">
            <v>-0.34084919094999999</v>
          </cell>
          <cell r="GA20">
            <v>-0.33867359161400001</v>
          </cell>
          <cell r="GB20">
            <v>-0.34382528066599999</v>
          </cell>
          <cell r="GC20">
            <v>-0.34437507391</v>
          </cell>
          <cell r="GD20">
            <v>-0.34043592214599999</v>
          </cell>
          <cell r="GE20">
            <v>-0.34338301420200001</v>
          </cell>
          <cell r="GF20">
            <v>-0.341882884502</v>
          </cell>
          <cell r="GG20">
            <v>-0.32944920659100002</v>
          </cell>
          <cell r="GH20">
            <v>-0.353209882975</v>
          </cell>
          <cell r="GI20">
            <v>-0.35014024376899999</v>
          </cell>
          <cell r="GJ20">
            <v>-0.33580130338699998</v>
          </cell>
          <cell r="GK20">
            <v>-0.33500558137899999</v>
          </cell>
          <cell r="GL20">
            <v>-0.33142560720399999</v>
          </cell>
          <cell r="GM20">
            <v>-0.32951593399000001</v>
          </cell>
          <cell r="GN20">
            <v>-0.33639684319500002</v>
          </cell>
          <cell r="GO20">
            <v>-0.33349111676199999</v>
          </cell>
          <cell r="GP20">
            <v>-0.322810918093</v>
          </cell>
          <cell r="GQ20">
            <v>-0.34481075406099998</v>
          </cell>
          <cell r="GR20">
            <v>-0.33503103256200001</v>
          </cell>
          <cell r="GS20">
            <v>-0.32661798596399999</v>
          </cell>
          <cell r="GT20">
            <v>-0.32302293181399999</v>
          </cell>
          <cell r="GU20">
            <v>-0.330521941185</v>
          </cell>
          <cell r="GV20">
            <v>-0.342368632555</v>
          </cell>
          <cell r="GW20">
            <v>-0.33687555789899998</v>
          </cell>
          <cell r="GX20">
            <v>-0.33769771456699998</v>
          </cell>
          <cell r="GY20">
            <v>-0.335212886333</v>
          </cell>
          <cell r="GZ20">
            <v>-0.32703372836099998</v>
          </cell>
          <cell r="HA20">
            <v>-0.31961956620199999</v>
          </cell>
          <cell r="HB20">
            <v>-0.33385676145600002</v>
          </cell>
          <cell r="HC20">
            <v>-0.33244633674599999</v>
          </cell>
          <cell r="HD20">
            <v>-0.329404950142</v>
          </cell>
          <cell r="HE20">
            <v>-0.31374585628500001</v>
          </cell>
          <cell r="HF20">
            <v>-0.34317830204999999</v>
          </cell>
          <cell r="HG20">
            <v>-0.32891380786899999</v>
          </cell>
          <cell r="HH20">
            <v>-0.32372012734400002</v>
          </cell>
          <cell r="HI20">
            <v>-0.326713889837</v>
          </cell>
          <cell r="HJ20">
            <v>-0.32775795459700002</v>
          </cell>
          <cell r="HK20">
            <v>-0.33081331849099999</v>
          </cell>
          <cell r="HL20">
            <v>-0.33223170042</v>
          </cell>
          <cell r="HM20">
            <v>-0.324897736311</v>
          </cell>
          <cell r="HN20">
            <v>-0.32819792628299999</v>
          </cell>
          <cell r="HO20">
            <v>-0.32134604453999999</v>
          </cell>
          <cell r="HP20">
            <v>-0.33565038442599998</v>
          </cell>
          <cell r="HQ20">
            <v>-0.33027848601300003</v>
          </cell>
          <cell r="HR20">
            <v>-0.32504841685300001</v>
          </cell>
          <cell r="HS20">
            <v>-0.337332367897</v>
          </cell>
          <cell r="HT20">
            <v>-0.32566985487900002</v>
          </cell>
          <cell r="HU20">
            <v>-0.32549732923500002</v>
          </cell>
          <cell r="HV20">
            <v>-0.31627988815300001</v>
          </cell>
          <cell r="HW20">
            <v>-0.32367169857</v>
          </cell>
          <cell r="HX20">
            <v>-0.31725871563000002</v>
          </cell>
          <cell r="HY20">
            <v>-0.31872615218200001</v>
          </cell>
          <cell r="HZ20">
            <v>-0.32353174686399999</v>
          </cell>
          <cell r="IA20">
            <v>-0.32434472441700002</v>
          </cell>
          <cell r="IB20">
            <v>-0.32259750366200002</v>
          </cell>
          <cell r="IC20">
            <v>-0.30600953102099998</v>
          </cell>
          <cell r="ID20">
            <v>-0.317420065403</v>
          </cell>
          <cell r="IE20">
            <v>-0.32563638687099999</v>
          </cell>
          <cell r="IF20">
            <v>-0.32171103358300002</v>
          </cell>
          <cell r="IG20">
            <v>-0.32436093688000001</v>
          </cell>
          <cell r="IH20">
            <v>-0.32600033283199997</v>
          </cell>
          <cell r="II20">
            <v>-0.31737342476800001</v>
          </cell>
          <cell r="IJ20">
            <v>-0.338504433632</v>
          </cell>
          <cell r="IK20">
            <v>-0.31851008534399999</v>
          </cell>
          <cell r="IL20">
            <v>-0.32663869857799999</v>
          </cell>
          <cell r="IM20">
            <v>-0.322081327438</v>
          </cell>
          <cell r="IN20">
            <v>-0.32792741060300001</v>
          </cell>
          <cell r="IO20">
            <v>-0.32259643077900002</v>
          </cell>
          <cell r="IP20">
            <v>-0.33038750290899999</v>
          </cell>
          <cell r="IQ20">
            <v>-0.341754049063</v>
          </cell>
          <cell r="IR20">
            <v>-0.32557672262199999</v>
          </cell>
          <cell r="IS20">
            <v>1.15684987977E-2</v>
          </cell>
          <cell r="IT20">
            <v>-28.143384933499998</v>
          </cell>
        </row>
        <row r="21">
          <cell r="A21" t="str">
            <v>SNP_CZ_4326603_G871A_Q291._ethA</v>
          </cell>
          <cell r="B21">
            <v>0.34236288070699999</v>
          </cell>
          <cell r="C21">
            <v>0.33758330345199999</v>
          </cell>
          <cell r="D21">
            <v>0.35507822036699999</v>
          </cell>
          <cell r="E21">
            <v>0.364227354527</v>
          </cell>
          <cell r="F21">
            <v>0.33381569385499998</v>
          </cell>
          <cell r="G21">
            <v>0.36248666048</v>
          </cell>
          <cell r="H21">
            <v>0.37071472406400002</v>
          </cell>
          <cell r="I21">
            <v>0.332134604454</v>
          </cell>
          <cell r="J21">
            <v>0.33228033781100003</v>
          </cell>
          <cell r="K21">
            <v>0.352397978306</v>
          </cell>
          <cell r="L21">
            <v>0.359818696976</v>
          </cell>
          <cell r="M21">
            <v>0.34593719243999999</v>
          </cell>
          <cell r="N21">
            <v>0.35706645250300001</v>
          </cell>
          <cell r="O21">
            <v>0.35802596807499998</v>
          </cell>
          <cell r="P21">
            <v>0.34554678201700001</v>
          </cell>
          <cell r="Q21">
            <v>0.33730435371400003</v>
          </cell>
          <cell r="R21">
            <v>0.33625882864000001</v>
          </cell>
          <cell r="S21">
            <v>0.36250019073500001</v>
          </cell>
          <cell r="T21">
            <v>0.36241918802299999</v>
          </cell>
          <cell r="U21">
            <v>0.35671216249499998</v>
          </cell>
          <cell r="V21">
            <v>0.33180397748899998</v>
          </cell>
          <cell r="W21">
            <v>0.37484025955200001</v>
          </cell>
          <cell r="X21">
            <v>0.32895225286500002</v>
          </cell>
          <cell r="Y21">
            <v>0.35444194078399999</v>
          </cell>
          <cell r="Z21">
            <v>0.35376787185699998</v>
          </cell>
          <cell r="AA21">
            <v>0.36987042427099998</v>
          </cell>
          <cell r="AB21">
            <v>0.37158286571499999</v>
          </cell>
          <cell r="AC21">
            <v>0.35330712795300001</v>
          </cell>
          <cell r="AD21">
            <v>0.37291926145600002</v>
          </cell>
          <cell r="AE21">
            <v>0.35991668701200003</v>
          </cell>
          <cell r="AF21">
            <v>0.37055635452300001</v>
          </cell>
          <cell r="AG21">
            <v>0.37428081035600003</v>
          </cell>
          <cell r="AH21">
            <v>0.364187180996</v>
          </cell>
          <cell r="AI21">
            <v>0.36108660697900002</v>
          </cell>
          <cell r="AJ21">
            <v>0.35814875364299997</v>
          </cell>
          <cell r="AK21">
            <v>0.35002547502499998</v>
          </cell>
          <cell r="AL21">
            <v>0.35494840145099998</v>
          </cell>
          <cell r="AM21">
            <v>0.363034188747</v>
          </cell>
          <cell r="AN21">
            <v>0.35733455419499999</v>
          </cell>
          <cell r="AO21">
            <v>0.362329602242</v>
          </cell>
          <cell r="AP21">
            <v>0.35102051496499997</v>
          </cell>
          <cell r="AQ21">
            <v>0.36215585470200001</v>
          </cell>
          <cell r="AR21">
            <v>0.335545241833</v>
          </cell>
          <cell r="AS21">
            <v>0.36664891242999997</v>
          </cell>
          <cell r="AT21">
            <v>0.36779290437700002</v>
          </cell>
          <cell r="AU21">
            <v>0.36979991197599998</v>
          </cell>
          <cell r="AV21">
            <v>0.35549664497400002</v>
          </cell>
          <cell r="AW21">
            <v>0.35089051723499998</v>
          </cell>
          <cell r="AX21">
            <v>0.36542874574700002</v>
          </cell>
          <cell r="AY21">
            <v>0.34669172763799999</v>
          </cell>
          <cell r="AZ21">
            <v>0.344941139221</v>
          </cell>
          <cell r="BA21">
            <v>0.35902416706099999</v>
          </cell>
          <cell r="BB21">
            <v>0.349750101566</v>
          </cell>
          <cell r="BC21">
            <v>0.36201971769300001</v>
          </cell>
          <cell r="BD21">
            <v>0.35123527049999997</v>
          </cell>
          <cell r="BE21">
            <v>0.35249227285399998</v>
          </cell>
          <cell r="BF21">
            <v>0.366654157639</v>
          </cell>
          <cell r="BG21">
            <v>0.36444169282900002</v>
          </cell>
          <cell r="BH21">
            <v>0.35767817497299997</v>
          </cell>
          <cell r="BI21">
            <v>0.36110037565199998</v>
          </cell>
          <cell r="BJ21">
            <v>0.34919232130099997</v>
          </cell>
          <cell r="BK21">
            <v>0.35057365894300002</v>
          </cell>
          <cell r="BL21">
            <v>0.37223219871500002</v>
          </cell>
          <cell r="BM21">
            <v>0.35709762573199999</v>
          </cell>
          <cell r="BN21">
            <v>0.35249257087699998</v>
          </cell>
          <cell r="BO21">
            <v>0.36953485012100001</v>
          </cell>
          <cell r="BP21">
            <v>0.35478228330599998</v>
          </cell>
          <cell r="BQ21">
            <v>0.38918727636299999</v>
          </cell>
          <cell r="BR21">
            <v>0.38002806901899999</v>
          </cell>
          <cell r="BS21">
            <v>0.35380798578299999</v>
          </cell>
          <cell r="BT21">
            <v>0.346598625183</v>
          </cell>
          <cell r="BU21">
            <v>0.34197354316700002</v>
          </cell>
          <cell r="BV21">
            <v>0.353830516338</v>
          </cell>
          <cell r="BW21">
            <v>0.36364525556600003</v>
          </cell>
          <cell r="BX21">
            <v>0.36337566375699998</v>
          </cell>
          <cell r="BY21">
            <v>0.34685832261999999</v>
          </cell>
          <cell r="BZ21">
            <v>0.33062791824299997</v>
          </cell>
          <cell r="CA21">
            <v>0.31648689508400002</v>
          </cell>
          <cell r="CB21">
            <v>0.34067362546899999</v>
          </cell>
          <cell r="CC21">
            <v>0.33916628360700002</v>
          </cell>
          <cell r="CD21">
            <v>0.35815727710700002</v>
          </cell>
          <cell r="CE21">
            <v>0.34519004821799998</v>
          </cell>
          <cell r="CF21">
            <v>0.35384804010400001</v>
          </cell>
          <cell r="CG21">
            <v>0.34897410869599998</v>
          </cell>
          <cell r="CH21">
            <v>0.34273278713200001</v>
          </cell>
          <cell r="CI21">
            <v>0.35644090175600002</v>
          </cell>
          <cell r="CJ21">
            <v>0.34621810913099998</v>
          </cell>
          <cell r="CK21">
            <v>0.35983240604400002</v>
          </cell>
          <cell r="CL21">
            <v>0.361487209797</v>
          </cell>
          <cell r="CM21">
            <v>0.357136785984</v>
          </cell>
          <cell r="CN21">
            <v>0.35444700717900002</v>
          </cell>
          <cell r="CO21">
            <v>0.36099761724500001</v>
          </cell>
          <cell r="CP21">
            <v>0.364712893963</v>
          </cell>
          <cell r="CQ21">
            <v>0.34197920560799999</v>
          </cell>
          <cell r="CR21">
            <v>0.355332136154</v>
          </cell>
          <cell r="CS21">
            <v>0.33739411830900001</v>
          </cell>
          <cell r="CT21">
            <v>0.34900689125099998</v>
          </cell>
          <cell r="CU21">
            <v>0.38053315877900001</v>
          </cell>
          <cell r="CV21">
            <v>0.35635662078899999</v>
          </cell>
          <cell r="CW21">
            <v>0.34177416563000002</v>
          </cell>
          <cell r="CX21">
            <v>0.34507089853299999</v>
          </cell>
          <cell r="CY21">
            <v>0.33772641420400001</v>
          </cell>
          <cell r="CZ21">
            <v>0.36350274086000001</v>
          </cell>
          <cell r="DA21">
            <v>0.34962874650999998</v>
          </cell>
          <cell r="DB21">
            <v>0.36528366804099999</v>
          </cell>
          <cell r="DC21">
            <v>0.33759546279899999</v>
          </cell>
          <cell r="DD21">
            <v>0.329597651958</v>
          </cell>
          <cell r="DE21">
            <v>0.34064060449599998</v>
          </cell>
          <cell r="DF21">
            <v>0.37379348278000002</v>
          </cell>
          <cell r="DG21">
            <v>0.33888822794000001</v>
          </cell>
          <cell r="DH21">
            <v>0.34699618816400002</v>
          </cell>
          <cell r="DI21">
            <v>0.349354326725</v>
          </cell>
          <cell r="DJ21">
            <v>0.34093350171999998</v>
          </cell>
          <cell r="DK21">
            <v>0.37260603904700001</v>
          </cell>
          <cell r="DL21">
            <v>0.38496601581599998</v>
          </cell>
          <cell r="DM21">
            <v>0.35558098554599998</v>
          </cell>
          <cell r="DN21">
            <v>0.344371676445</v>
          </cell>
          <cell r="DO21">
            <v>0.357854008675</v>
          </cell>
          <cell r="DP21">
            <v>0.353282570839</v>
          </cell>
          <cell r="DQ21">
            <v>0.36603659391400001</v>
          </cell>
          <cell r="DR21">
            <v>0.35514372587199999</v>
          </cell>
          <cell r="DS21">
            <v>0.36883676052100001</v>
          </cell>
          <cell r="DT21">
            <v>0.35960924625399998</v>
          </cell>
          <cell r="DU21">
            <v>0.35464984178499998</v>
          </cell>
          <cell r="DV21">
            <v>0.337162673473</v>
          </cell>
          <cell r="DW21">
            <v>0.36651915311799999</v>
          </cell>
          <cell r="DX21">
            <v>0.36139911413199999</v>
          </cell>
          <cell r="DY21">
            <v>0.35814803838699999</v>
          </cell>
          <cell r="DZ21">
            <v>0.35904604196500001</v>
          </cell>
          <cell r="EA21">
            <v>0.34126645326600002</v>
          </cell>
          <cell r="EB21">
            <v>0.35592633485800002</v>
          </cell>
          <cell r="EC21">
            <v>0.3488317132</v>
          </cell>
          <cell r="ED21">
            <v>0.35727798938799998</v>
          </cell>
          <cell r="EE21">
            <v>0.35220885276800001</v>
          </cell>
          <cell r="EF21">
            <v>0.34015154838599998</v>
          </cell>
          <cell r="EG21">
            <v>0.36554569005999998</v>
          </cell>
          <cell r="EH21">
            <v>0.339397013187</v>
          </cell>
          <cell r="EI21">
            <v>0.35908448696099998</v>
          </cell>
          <cell r="EJ21">
            <v>0.36565494537400001</v>
          </cell>
          <cell r="EK21">
            <v>0.37635272741300002</v>
          </cell>
          <cell r="EL21">
            <v>0.35209363699000001</v>
          </cell>
          <cell r="EM21">
            <v>0.36353826522799998</v>
          </cell>
          <cell r="EN21">
            <v>0.344112873077</v>
          </cell>
          <cell r="EO21">
            <v>0.33661693334600001</v>
          </cell>
          <cell r="EP21">
            <v>0.345877289772</v>
          </cell>
          <cell r="EQ21">
            <v>0.37674552202200001</v>
          </cell>
          <cell r="ER21">
            <v>0.34243130683900003</v>
          </cell>
          <cell r="ES21">
            <v>0.346653401852</v>
          </cell>
          <cell r="ET21">
            <v>0.34820979833600002</v>
          </cell>
          <cell r="EU21">
            <v>0.329304754734</v>
          </cell>
          <cell r="EV21">
            <v>0.34575331211100002</v>
          </cell>
          <cell r="EW21">
            <v>0.36581397056600001</v>
          </cell>
          <cell r="EX21">
            <v>0.36371195316299998</v>
          </cell>
          <cell r="EY21">
            <v>0.37393456697499999</v>
          </cell>
          <cell r="EZ21">
            <v>0.365807592869</v>
          </cell>
          <cell r="FA21">
            <v>0.36637157201800002</v>
          </cell>
          <cell r="FB21">
            <v>0.36010903119999998</v>
          </cell>
          <cell r="FC21">
            <v>0.35683125257499998</v>
          </cell>
          <cell r="FD21">
            <v>0.365611732006</v>
          </cell>
          <cell r="FE21">
            <v>0.36335784196900001</v>
          </cell>
          <cell r="FF21">
            <v>0.34700143337200001</v>
          </cell>
          <cell r="FG21">
            <v>0.34810400009199999</v>
          </cell>
          <cell r="FH21">
            <v>0.37085884809500003</v>
          </cell>
          <cell r="FI21">
            <v>0.36681669950500001</v>
          </cell>
          <cell r="FJ21">
            <v>0.35135507583600001</v>
          </cell>
          <cell r="FK21">
            <v>0.368466496468</v>
          </cell>
          <cell r="FL21">
            <v>0.38002181053200002</v>
          </cell>
          <cell r="FM21">
            <v>0.38478296995200001</v>
          </cell>
          <cell r="FN21">
            <v>0.36151415109599999</v>
          </cell>
          <cell r="FO21">
            <v>0.36421668529500001</v>
          </cell>
          <cell r="FP21">
            <v>0.32739502191499997</v>
          </cell>
          <cell r="FQ21">
            <v>0.35420584678599998</v>
          </cell>
          <cell r="FR21">
            <v>0.35781586170200003</v>
          </cell>
          <cell r="FS21">
            <v>0.36970371007899999</v>
          </cell>
          <cell r="FT21">
            <v>0.34709864854799999</v>
          </cell>
          <cell r="FU21">
            <v>0.33472907543199998</v>
          </cell>
          <cell r="FV21">
            <v>0.34228241443599999</v>
          </cell>
          <cell r="FW21">
            <v>0.33884286880499997</v>
          </cell>
          <cell r="FX21">
            <v>0.348258972168</v>
          </cell>
          <cell r="FY21">
            <v>0.35528594255399998</v>
          </cell>
          <cell r="FZ21">
            <v>0.35301697254199998</v>
          </cell>
          <cell r="GA21">
            <v>0.366672933102</v>
          </cell>
          <cell r="GB21">
            <v>0.36418461799599999</v>
          </cell>
          <cell r="GC21">
            <v>0.34946972131699999</v>
          </cell>
          <cell r="GD21">
            <v>0.382280528545</v>
          </cell>
          <cell r="GE21">
            <v>0.35680454969399999</v>
          </cell>
          <cell r="GF21">
            <v>0.36859571933700003</v>
          </cell>
          <cell r="GG21">
            <v>0.34778803587000001</v>
          </cell>
          <cell r="GH21">
            <v>0.34854161739299999</v>
          </cell>
          <cell r="GI21">
            <v>0.35129237175</v>
          </cell>
          <cell r="GJ21">
            <v>0.35817760229099999</v>
          </cell>
          <cell r="GK21">
            <v>0.34774714708299997</v>
          </cell>
          <cell r="GL21">
            <v>0.3638625741</v>
          </cell>
          <cell r="GM21">
            <v>0.35986799001699998</v>
          </cell>
          <cell r="GN21">
            <v>0.34804576635399997</v>
          </cell>
          <cell r="GO21">
            <v>0.34389406442600001</v>
          </cell>
          <cell r="GP21">
            <v>0.35382306575799999</v>
          </cell>
          <cell r="GQ21">
            <v>0.36092066764800002</v>
          </cell>
          <cell r="GR21">
            <v>0.36930048465699999</v>
          </cell>
          <cell r="GS21">
            <v>0.35293644666700003</v>
          </cell>
          <cell r="GT21">
            <v>0.36075174808499999</v>
          </cell>
          <cell r="GU21">
            <v>0.35753607749900002</v>
          </cell>
          <cell r="GV21">
            <v>0.37578141689299999</v>
          </cell>
          <cell r="GW21">
            <v>0.35333895683299998</v>
          </cell>
          <cell r="GX21">
            <v>0.35127103328699999</v>
          </cell>
          <cell r="GY21">
            <v>0.33869606256500001</v>
          </cell>
          <cell r="GZ21">
            <v>0.33920282125500001</v>
          </cell>
          <cell r="HA21">
            <v>0.36694908142100002</v>
          </cell>
          <cell r="HB21">
            <v>0.36971849203099999</v>
          </cell>
          <cell r="HC21">
            <v>0.371704339981</v>
          </cell>
          <cell r="HD21">
            <v>0.34772825241100003</v>
          </cell>
          <cell r="HE21">
            <v>0.357348024845</v>
          </cell>
          <cell r="HF21">
            <v>0.366754293442</v>
          </cell>
          <cell r="HG21">
            <v>0.35362660884899999</v>
          </cell>
          <cell r="HH21">
            <v>0.38999491930000002</v>
          </cell>
          <cell r="HI21">
            <v>0.36216861009599999</v>
          </cell>
          <cell r="HJ21">
            <v>0.37078535556800002</v>
          </cell>
          <cell r="HK21">
            <v>0.37029540538799999</v>
          </cell>
          <cell r="HL21">
            <v>0.35353666544000001</v>
          </cell>
          <cell r="HM21">
            <v>0.37017524242400002</v>
          </cell>
          <cell r="HN21">
            <v>0.38035702705399999</v>
          </cell>
          <cell r="HO21">
            <v>0.34640371799500003</v>
          </cell>
          <cell r="HP21">
            <v>0.33407193422300002</v>
          </cell>
          <cell r="HQ21">
            <v>0.36313277483</v>
          </cell>
          <cell r="HR21">
            <v>0.36840593814799999</v>
          </cell>
          <cell r="HS21">
            <v>0.36351531743999999</v>
          </cell>
          <cell r="HT21">
            <v>0.32749420404399998</v>
          </cell>
          <cell r="HU21">
            <v>0.35353279113800001</v>
          </cell>
          <cell r="HV21">
            <v>0.34714663028699999</v>
          </cell>
          <cell r="HW21">
            <v>0.34291887283299999</v>
          </cell>
          <cell r="HX21">
            <v>0.34698623418800001</v>
          </cell>
          <cell r="HY21">
            <v>0.34568971395499998</v>
          </cell>
          <cell r="HZ21">
            <v>0.35265088081399998</v>
          </cell>
          <cell r="IA21">
            <v>0.35602927207899998</v>
          </cell>
          <cell r="IB21">
            <v>0.34299874305700001</v>
          </cell>
          <cell r="IC21">
            <v>0.34254652261700003</v>
          </cell>
          <cell r="ID21">
            <v>0.36169111728699999</v>
          </cell>
          <cell r="IE21">
            <v>0.35695135593400001</v>
          </cell>
          <cell r="IF21">
            <v>0.35422104597100001</v>
          </cell>
          <cell r="IG21">
            <v>0.34129011631</v>
          </cell>
          <cell r="IH21">
            <v>0.350755751133</v>
          </cell>
          <cell r="II21">
            <v>0.36845952272400001</v>
          </cell>
          <cell r="IJ21">
            <v>0.33475255966200002</v>
          </cell>
          <cell r="IK21">
            <v>0.36358880996699999</v>
          </cell>
          <cell r="IL21">
            <v>0.35882896184899998</v>
          </cell>
          <cell r="IM21">
            <v>0.363129854202</v>
          </cell>
          <cell r="IN21">
            <v>0.359393894672</v>
          </cell>
          <cell r="IO21">
            <v>0.37528336048099997</v>
          </cell>
          <cell r="IP21">
            <v>0.33236229419699997</v>
          </cell>
          <cell r="IQ21">
            <v>0.37668013572699999</v>
          </cell>
          <cell r="IR21">
            <v>0.35548374056799997</v>
          </cell>
          <cell r="IS21">
            <v>1.2680626474300001E-2</v>
          </cell>
          <cell r="IT21">
            <v>28.033609390300001</v>
          </cell>
        </row>
        <row r="22">
          <cell r="A22" t="str">
            <v>SNP_CN_4326470_G1004T_A335D_ethA</v>
          </cell>
          <cell r="B22">
            <v>0.31158834695799997</v>
          </cell>
          <cell r="C22">
            <v>0.308870494366</v>
          </cell>
          <cell r="D22">
            <v>0.32287549972500001</v>
          </cell>
          <cell r="E22">
            <v>0.32603091001500001</v>
          </cell>
          <cell r="F22">
            <v>0.29781663417799997</v>
          </cell>
          <cell r="G22">
            <v>0.331857740879</v>
          </cell>
          <cell r="H22">
            <v>0.335793793201</v>
          </cell>
          <cell r="I22">
            <v>0.30699944496199999</v>
          </cell>
          <cell r="J22">
            <v>0.30777174234400001</v>
          </cell>
          <cell r="K22">
            <v>0.32459187507600001</v>
          </cell>
          <cell r="L22">
            <v>0.33501178026200001</v>
          </cell>
          <cell r="M22">
            <v>0.32176679372799999</v>
          </cell>
          <cell r="N22">
            <v>0.33131688833200001</v>
          </cell>
          <cell r="O22">
            <v>0.33237946033499999</v>
          </cell>
          <cell r="P22">
            <v>0.32413846254299999</v>
          </cell>
          <cell r="Q22">
            <v>0.31549590826000001</v>
          </cell>
          <cell r="R22">
            <v>0.31747710704799997</v>
          </cell>
          <cell r="S22">
            <v>0.34075915813399998</v>
          </cell>
          <cell r="T22">
            <v>0.33832132816299998</v>
          </cell>
          <cell r="U22">
            <v>0.332801222801</v>
          </cell>
          <cell r="V22">
            <v>0.310609459877</v>
          </cell>
          <cell r="W22">
            <v>0.35300636291499998</v>
          </cell>
          <cell r="X22">
            <v>0.31407821178400003</v>
          </cell>
          <cell r="Y22">
            <v>0.332644939423</v>
          </cell>
          <cell r="Z22">
            <v>0.33124661445600001</v>
          </cell>
          <cell r="AA22">
            <v>0.34379982948299997</v>
          </cell>
          <cell r="AB22">
            <v>0.34508967399599999</v>
          </cell>
          <cell r="AC22">
            <v>0.32899987697600003</v>
          </cell>
          <cell r="AD22">
            <v>0.34508466720600001</v>
          </cell>
          <cell r="AE22">
            <v>0.33706241846099999</v>
          </cell>
          <cell r="AF22">
            <v>0.34412467479699999</v>
          </cell>
          <cell r="AG22">
            <v>0.34712094068499999</v>
          </cell>
          <cell r="AH22">
            <v>0.33823436498600001</v>
          </cell>
          <cell r="AI22">
            <v>0.333814382553</v>
          </cell>
          <cell r="AJ22">
            <v>0.33026909828200002</v>
          </cell>
          <cell r="AK22">
            <v>0.32516020536399998</v>
          </cell>
          <cell r="AL22">
            <v>0.33151155710199998</v>
          </cell>
          <cell r="AM22">
            <v>0.327910363674</v>
          </cell>
          <cell r="AN22">
            <v>0.325690805912</v>
          </cell>
          <cell r="AO22">
            <v>0.33536970615400002</v>
          </cell>
          <cell r="AP22">
            <v>0.31988447904599998</v>
          </cell>
          <cell r="AQ22">
            <v>0.33062285184899998</v>
          </cell>
          <cell r="AR22">
            <v>0.308094680309</v>
          </cell>
          <cell r="AS22">
            <v>0.33160686492899999</v>
          </cell>
          <cell r="AT22">
            <v>0.33852595090900001</v>
          </cell>
          <cell r="AU22">
            <v>0.33837038278600001</v>
          </cell>
          <cell r="AV22">
            <v>0.32688409089999998</v>
          </cell>
          <cell r="AW22">
            <v>0.32120144367199999</v>
          </cell>
          <cell r="AX22">
            <v>0.335623383522</v>
          </cell>
          <cell r="AY22">
            <v>0.31691759824799998</v>
          </cell>
          <cell r="AZ22">
            <v>0.318096339703</v>
          </cell>
          <cell r="BA22">
            <v>0.333448708057</v>
          </cell>
          <cell r="BB22">
            <v>0.320479393005</v>
          </cell>
          <cell r="BC22">
            <v>0.33222347497900001</v>
          </cell>
          <cell r="BD22">
            <v>0.324018895626</v>
          </cell>
          <cell r="BE22">
            <v>0.32298457622499999</v>
          </cell>
          <cell r="BF22">
            <v>0.33523672819099998</v>
          </cell>
          <cell r="BG22">
            <v>0.334453582764</v>
          </cell>
          <cell r="BH22">
            <v>0.327884674072</v>
          </cell>
          <cell r="BI22">
            <v>0.32705414295200003</v>
          </cell>
          <cell r="BJ22">
            <v>0.315659344196</v>
          </cell>
          <cell r="BK22">
            <v>0.31736433506</v>
          </cell>
          <cell r="BL22">
            <v>0.33931708335900002</v>
          </cell>
          <cell r="BM22">
            <v>0.32171672582600003</v>
          </cell>
          <cell r="BN22">
            <v>0.32149910926800002</v>
          </cell>
          <cell r="BO22">
            <v>0.33491468429600002</v>
          </cell>
          <cell r="BP22">
            <v>0.321285665035</v>
          </cell>
          <cell r="BQ22">
            <v>0.35038095712700001</v>
          </cell>
          <cell r="BR22">
            <v>0.34608954191199998</v>
          </cell>
          <cell r="BS22">
            <v>0.32061660289799998</v>
          </cell>
          <cell r="BT22">
            <v>0.31885260343600003</v>
          </cell>
          <cell r="BU22">
            <v>0.31285905838</v>
          </cell>
          <cell r="BV22">
            <v>0.32830274105099999</v>
          </cell>
          <cell r="BW22">
            <v>0.33093160390900001</v>
          </cell>
          <cell r="BX22">
            <v>0.33445698022800002</v>
          </cell>
          <cell r="BY22">
            <v>0.32028388977099997</v>
          </cell>
          <cell r="BZ22">
            <v>0.30761176347699998</v>
          </cell>
          <cell r="CA22">
            <v>0.29151242971399999</v>
          </cell>
          <cell r="CB22">
            <v>0.31386065483100001</v>
          </cell>
          <cell r="CC22">
            <v>0.30978435277900002</v>
          </cell>
          <cell r="CD22">
            <v>0.32619923353199998</v>
          </cell>
          <cell r="CE22">
            <v>0.31198090314900001</v>
          </cell>
          <cell r="CF22">
            <v>0.32593423128100002</v>
          </cell>
          <cell r="CG22">
            <v>0.31482219696000002</v>
          </cell>
          <cell r="CH22">
            <v>0.31279349327099998</v>
          </cell>
          <cell r="CI22">
            <v>0.32477068901099998</v>
          </cell>
          <cell r="CJ22">
            <v>0.31503862142599998</v>
          </cell>
          <cell r="CK22">
            <v>0.32818919420199999</v>
          </cell>
          <cell r="CL22">
            <v>0.32947230339099998</v>
          </cell>
          <cell r="CM22">
            <v>0.325957894325</v>
          </cell>
          <cell r="CN22">
            <v>0.32665556669200002</v>
          </cell>
          <cell r="CO22">
            <v>0.328750669956</v>
          </cell>
          <cell r="CP22">
            <v>0.334532320499</v>
          </cell>
          <cell r="CQ22">
            <v>0.31849032640500002</v>
          </cell>
          <cell r="CR22">
            <v>0.32461035251600001</v>
          </cell>
          <cell r="CS22">
            <v>0.30986267328299999</v>
          </cell>
          <cell r="CT22">
            <v>0.31784784793900001</v>
          </cell>
          <cell r="CU22">
            <v>0.347453653812</v>
          </cell>
          <cell r="CV22">
            <v>0.32652193307900002</v>
          </cell>
          <cell r="CW22">
            <v>0.31609058380100002</v>
          </cell>
          <cell r="CX22">
            <v>0.31810158491099999</v>
          </cell>
          <cell r="CY22">
            <v>0.30905044078799998</v>
          </cell>
          <cell r="CZ22">
            <v>0.32929968833899997</v>
          </cell>
          <cell r="DA22">
            <v>0.32008081674599997</v>
          </cell>
          <cell r="DB22">
            <v>0.33405542373699998</v>
          </cell>
          <cell r="DC22">
            <v>0.306388616562</v>
          </cell>
          <cell r="DD22">
            <v>0.30378204584099999</v>
          </cell>
          <cell r="DE22">
            <v>0.31392592191699997</v>
          </cell>
          <cell r="DF22">
            <v>0.34167563915299998</v>
          </cell>
          <cell r="DG22">
            <v>0.30855780839899999</v>
          </cell>
          <cell r="DH22">
            <v>0.31961876153899998</v>
          </cell>
          <cell r="DI22">
            <v>0.32282614707899998</v>
          </cell>
          <cell r="DJ22">
            <v>0.313102900982</v>
          </cell>
          <cell r="DK22">
            <v>0.340635836124</v>
          </cell>
          <cell r="DL22">
            <v>0.35378706455199999</v>
          </cell>
          <cell r="DM22">
            <v>0.32926809787799999</v>
          </cell>
          <cell r="DN22">
            <v>0.31794333457899998</v>
          </cell>
          <cell r="DO22">
            <v>0.32660150527999998</v>
          </cell>
          <cell r="DP22">
            <v>0.324718534946</v>
          </cell>
          <cell r="DQ22">
            <v>0.34077596664400001</v>
          </cell>
          <cell r="DR22">
            <v>0.32969444990199998</v>
          </cell>
          <cell r="DS22">
            <v>0.33859825134299998</v>
          </cell>
          <cell r="DT22">
            <v>0.33153450489000003</v>
          </cell>
          <cell r="DU22">
            <v>0.32513016462299998</v>
          </cell>
          <cell r="DV22">
            <v>0.31527560949299999</v>
          </cell>
          <cell r="DW22">
            <v>0.337849259377</v>
          </cell>
          <cell r="DX22">
            <v>0.33036524057400002</v>
          </cell>
          <cell r="DY22">
            <v>0.33111417293500001</v>
          </cell>
          <cell r="DZ22">
            <v>0.33135557174699998</v>
          </cell>
          <cell r="EA22">
            <v>0.31650781631500002</v>
          </cell>
          <cell r="EB22">
            <v>0.32810950279200002</v>
          </cell>
          <cell r="EC22">
            <v>0.32074236869799999</v>
          </cell>
          <cell r="ED22">
            <v>0.32944178581200001</v>
          </cell>
          <cell r="EE22">
            <v>0.32427263259900002</v>
          </cell>
          <cell r="EF22">
            <v>0.31553500890699998</v>
          </cell>
          <cell r="EG22">
            <v>0.336051344872</v>
          </cell>
          <cell r="EH22">
            <v>0.31325340271000002</v>
          </cell>
          <cell r="EI22">
            <v>0.33184593915900001</v>
          </cell>
          <cell r="EJ22">
            <v>0.337399125099</v>
          </cell>
          <cell r="EK22">
            <v>0.34485429525400002</v>
          </cell>
          <cell r="EL22">
            <v>0.32268506288499998</v>
          </cell>
          <cell r="EM22">
            <v>0.33513468503999999</v>
          </cell>
          <cell r="EN22">
            <v>0.31509149074600001</v>
          </cell>
          <cell r="EO22">
            <v>0.31500560045199999</v>
          </cell>
          <cell r="EP22">
            <v>0.32048523426100001</v>
          </cell>
          <cell r="EQ22">
            <v>0.34588241577099998</v>
          </cell>
          <cell r="ER22">
            <v>0.31585645675700003</v>
          </cell>
          <cell r="ES22">
            <v>0.32286936044699999</v>
          </cell>
          <cell r="ET22">
            <v>0.31857526302299999</v>
          </cell>
          <cell r="EU22">
            <v>0.30658805370300002</v>
          </cell>
          <cell r="EV22">
            <v>0.31812101602600001</v>
          </cell>
          <cell r="EW22">
            <v>0.33237195014999998</v>
          </cell>
          <cell r="EX22">
            <v>0.33372694253899998</v>
          </cell>
          <cell r="EY22">
            <v>0.34156262874600002</v>
          </cell>
          <cell r="EZ22">
            <v>0.33648550510399999</v>
          </cell>
          <cell r="FA22">
            <v>0.34026819467500002</v>
          </cell>
          <cell r="FB22">
            <v>0.328344225883</v>
          </cell>
          <cell r="FC22">
            <v>0.32867389917399997</v>
          </cell>
          <cell r="FD22">
            <v>0.337009429932</v>
          </cell>
          <cell r="FE22">
            <v>0.33234673738499998</v>
          </cell>
          <cell r="FF22">
            <v>0.32071208953899999</v>
          </cell>
          <cell r="FG22">
            <v>0.32357597351099998</v>
          </cell>
          <cell r="FH22">
            <v>0.344881951809</v>
          </cell>
          <cell r="FI22">
            <v>0.33674991130800003</v>
          </cell>
          <cell r="FJ22">
            <v>0.32803201675400001</v>
          </cell>
          <cell r="FK22">
            <v>0.33665609359699999</v>
          </cell>
          <cell r="FL22">
            <v>0.353341817856</v>
          </cell>
          <cell r="FM22">
            <v>0.35122644901299999</v>
          </cell>
          <cell r="FN22">
            <v>0.33244752883899997</v>
          </cell>
          <cell r="FO22">
            <v>0.33333539962800002</v>
          </cell>
          <cell r="FP22">
            <v>0.30309778451899999</v>
          </cell>
          <cell r="FQ22">
            <v>0.32597023248700002</v>
          </cell>
          <cell r="FR22">
            <v>0.33096611499799999</v>
          </cell>
          <cell r="FS22">
            <v>0.34125453233699998</v>
          </cell>
          <cell r="FT22">
            <v>0.31744468212100002</v>
          </cell>
          <cell r="FU22">
            <v>0.303370475769</v>
          </cell>
          <cell r="FV22">
            <v>0.31592357158700002</v>
          </cell>
          <cell r="FW22">
            <v>0.30910652875900002</v>
          </cell>
          <cell r="FX22">
            <v>0.31983739137599998</v>
          </cell>
          <cell r="FY22">
            <v>0.32808881998099998</v>
          </cell>
          <cell r="FZ22">
            <v>0.327961921692</v>
          </cell>
          <cell r="GA22">
            <v>0.33899468183499998</v>
          </cell>
          <cell r="GB22">
            <v>0.33741402626</v>
          </cell>
          <cell r="GC22">
            <v>0.32603263854999998</v>
          </cell>
          <cell r="GD22">
            <v>0.34969717264200001</v>
          </cell>
          <cell r="GE22">
            <v>0.32961398363099997</v>
          </cell>
          <cell r="GF22">
            <v>0.34271538257599998</v>
          </cell>
          <cell r="GG22">
            <v>0.32152038812599998</v>
          </cell>
          <cell r="GH22">
            <v>0.32510423660299997</v>
          </cell>
          <cell r="GI22">
            <v>0.325717747211</v>
          </cell>
          <cell r="GJ22">
            <v>0.33248853683500001</v>
          </cell>
          <cell r="GK22">
            <v>0.32473886012999997</v>
          </cell>
          <cell r="GL22">
            <v>0.33281832933400002</v>
          </cell>
          <cell r="GM22">
            <v>0.32850420474999997</v>
          </cell>
          <cell r="GN22">
            <v>0.323785722256</v>
          </cell>
          <cell r="GO22">
            <v>0.31557971239100002</v>
          </cell>
          <cell r="GP22">
            <v>0.324948072433</v>
          </cell>
          <cell r="GQ22">
            <v>0.33668279647799998</v>
          </cell>
          <cell r="GR22">
            <v>0.34422302246100001</v>
          </cell>
          <cell r="GS22">
            <v>0.32682234048800002</v>
          </cell>
          <cell r="GT22">
            <v>0.33342653512999998</v>
          </cell>
          <cell r="GU22">
            <v>0.33083248138400001</v>
          </cell>
          <cell r="GV22">
            <v>0.34913808107400002</v>
          </cell>
          <cell r="GW22">
            <v>0.32734680175800002</v>
          </cell>
          <cell r="GX22">
            <v>0.32662141323100002</v>
          </cell>
          <cell r="GY22">
            <v>0.31244730949400001</v>
          </cell>
          <cell r="GZ22">
            <v>0.31184840202300002</v>
          </cell>
          <cell r="HA22">
            <v>0.33675384521500001</v>
          </cell>
          <cell r="HB22">
            <v>0.34300738573099998</v>
          </cell>
          <cell r="HC22">
            <v>0.34183508157699999</v>
          </cell>
          <cell r="HD22">
            <v>0.32036858797099999</v>
          </cell>
          <cell r="HE22">
            <v>0.32624107599300001</v>
          </cell>
          <cell r="HF22">
            <v>0.34273070097000002</v>
          </cell>
          <cell r="HG22">
            <v>0.32996588945400002</v>
          </cell>
          <cell r="HH22">
            <v>0.35935574770000001</v>
          </cell>
          <cell r="HI22">
            <v>0.33329552412000002</v>
          </cell>
          <cell r="HJ22">
            <v>0.34364372491799999</v>
          </cell>
          <cell r="HK22">
            <v>0.34322315454500002</v>
          </cell>
          <cell r="HL22">
            <v>0.32912319898600001</v>
          </cell>
          <cell r="HM22">
            <v>0.34238004684399997</v>
          </cell>
          <cell r="HN22">
            <v>0.35304230451599999</v>
          </cell>
          <cell r="HO22">
            <v>0.32096225023300001</v>
          </cell>
          <cell r="HP22">
            <v>0.31455332040799999</v>
          </cell>
          <cell r="HQ22">
            <v>0.33842974901200001</v>
          </cell>
          <cell r="HR22">
            <v>0.33893108367899999</v>
          </cell>
          <cell r="HS22">
            <v>0.33639883995100001</v>
          </cell>
          <cell r="HT22">
            <v>0.306599676609</v>
          </cell>
          <cell r="HU22">
            <v>0.32648354768799998</v>
          </cell>
          <cell r="HV22">
            <v>0.322111010551</v>
          </cell>
          <cell r="HW22">
            <v>0.31841146945999999</v>
          </cell>
          <cell r="HX22">
            <v>0.31639534235</v>
          </cell>
          <cell r="HY22">
            <v>0.32068443298299998</v>
          </cell>
          <cell r="HZ22">
            <v>0.32883208990099999</v>
          </cell>
          <cell r="IA22">
            <v>0.32961493730500002</v>
          </cell>
          <cell r="IB22">
            <v>0.31941288709600002</v>
          </cell>
          <cell r="IC22">
            <v>0.313040554523</v>
          </cell>
          <cell r="ID22">
            <v>0.333074271679</v>
          </cell>
          <cell r="IE22">
            <v>0.332678318024</v>
          </cell>
          <cell r="IF22">
            <v>0.330811321735</v>
          </cell>
          <cell r="IG22">
            <v>0.316683888435</v>
          </cell>
          <cell r="IH22">
            <v>0.32642221450800002</v>
          </cell>
          <cell r="II22">
            <v>0.34463483095199998</v>
          </cell>
          <cell r="IJ22">
            <v>0.31144535541500001</v>
          </cell>
          <cell r="IK22">
            <v>0.33764934539800001</v>
          </cell>
          <cell r="IL22">
            <v>0.33556246757500002</v>
          </cell>
          <cell r="IM22">
            <v>0.33846461772899999</v>
          </cell>
          <cell r="IN22">
            <v>0.33321791887300001</v>
          </cell>
          <cell r="IO22">
            <v>0.34802007675199997</v>
          </cell>
          <cell r="IP22">
            <v>0.31187134981199999</v>
          </cell>
          <cell r="IQ22">
            <v>0.35244947671900001</v>
          </cell>
          <cell r="IR22">
            <v>0.32765379548099999</v>
          </cell>
          <cell r="IS22">
            <v>1.1701008305E-2</v>
          </cell>
          <cell r="IT22">
            <v>28.0021839142</v>
          </cell>
        </row>
        <row r="23">
          <cell r="A23" t="str">
            <v>SNP_CN_4326800_A674G_L225P_ethA</v>
          </cell>
          <cell r="B23">
            <v>0.32572615146599998</v>
          </cell>
          <cell r="C23">
            <v>0.32127332687400001</v>
          </cell>
          <cell r="D23">
            <v>0.33629983663599999</v>
          </cell>
          <cell r="E23">
            <v>0.35127651691400003</v>
          </cell>
          <cell r="F23">
            <v>0.32209908962200001</v>
          </cell>
          <cell r="G23">
            <v>0.35352522134800002</v>
          </cell>
          <cell r="H23">
            <v>0.360688745975</v>
          </cell>
          <cell r="I23">
            <v>0.32526433467900001</v>
          </cell>
          <cell r="J23">
            <v>0.32773613929700002</v>
          </cell>
          <cell r="K23">
            <v>0.34506905078900002</v>
          </cell>
          <cell r="L23">
            <v>0.357014536858</v>
          </cell>
          <cell r="M23">
            <v>0.34183150529900003</v>
          </cell>
          <cell r="N23">
            <v>0.35168105363800001</v>
          </cell>
          <cell r="O23">
            <v>0.35568851232499998</v>
          </cell>
          <cell r="P23">
            <v>0.34139519929899997</v>
          </cell>
          <cell r="Q23">
            <v>0.333699941635</v>
          </cell>
          <cell r="R23">
            <v>0.335727035999</v>
          </cell>
          <cell r="S23">
            <v>0.36199849843999998</v>
          </cell>
          <cell r="T23">
            <v>0.359833300114</v>
          </cell>
          <cell r="U23">
            <v>0.35289740562400002</v>
          </cell>
          <cell r="V23">
            <v>0.32909798622100001</v>
          </cell>
          <cell r="W23">
            <v>0.37170934677099998</v>
          </cell>
          <cell r="X23">
            <v>0.32700538635300003</v>
          </cell>
          <cell r="Y23">
            <v>0.34945231676100003</v>
          </cell>
          <cell r="Z23">
            <v>0.34798187017400001</v>
          </cell>
          <cell r="AA23">
            <v>0.36223959922799998</v>
          </cell>
          <cell r="AB23">
            <v>0.36423486471200001</v>
          </cell>
          <cell r="AC23">
            <v>0.34478539228400001</v>
          </cell>
          <cell r="AD23">
            <v>0.36341917514799998</v>
          </cell>
          <cell r="AE23">
            <v>0.35375756025299998</v>
          </cell>
          <cell r="AF23">
            <v>0.36109626293199998</v>
          </cell>
          <cell r="AG23">
            <v>0.36492651701000001</v>
          </cell>
          <cell r="AH23">
            <v>0.355804741383</v>
          </cell>
          <cell r="AI23">
            <v>0.35139340162299998</v>
          </cell>
          <cell r="AJ23">
            <v>0.34958863258400003</v>
          </cell>
          <cell r="AK23">
            <v>0.34228312969199998</v>
          </cell>
          <cell r="AL23">
            <v>0.347308576107</v>
          </cell>
          <cell r="AM23">
            <v>0.350844860077</v>
          </cell>
          <cell r="AN23">
            <v>0.34508490562400002</v>
          </cell>
          <cell r="AO23">
            <v>0.35424029827100001</v>
          </cell>
          <cell r="AP23">
            <v>0.33922737836799999</v>
          </cell>
          <cell r="AQ23">
            <v>0.35265177488299998</v>
          </cell>
          <cell r="AR23">
            <v>0.32794839143799998</v>
          </cell>
          <cell r="AS23">
            <v>0.35529786348300002</v>
          </cell>
          <cell r="AT23">
            <v>0.35923081636400001</v>
          </cell>
          <cell r="AU23">
            <v>0.35962378978699999</v>
          </cell>
          <cell r="AV23">
            <v>0.34607142210000003</v>
          </cell>
          <cell r="AW23">
            <v>0.34000641107599999</v>
          </cell>
          <cell r="AX23">
            <v>0.35574531555200001</v>
          </cell>
          <cell r="AY23">
            <v>0.339063048363</v>
          </cell>
          <cell r="AZ23">
            <v>0.33631724119200002</v>
          </cell>
          <cell r="BA23">
            <v>0.35291343927399998</v>
          </cell>
          <cell r="BB23">
            <v>0.341186761856</v>
          </cell>
          <cell r="BC23">
            <v>0.35213315486899999</v>
          </cell>
          <cell r="BD23">
            <v>0.34173417091399999</v>
          </cell>
          <cell r="BE23">
            <v>0.34218674898099999</v>
          </cell>
          <cell r="BF23">
            <v>0.35643696785000001</v>
          </cell>
          <cell r="BG23">
            <v>0.35677582025499999</v>
          </cell>
          <cell r="BH23">
            <v>0.34855556488</v>
          </cell>
          <cell r="BI23">
            <v>0.35186362266499999</v>
          </cell>
          <cell r="BJ23">
            <v>0.34368616342500002</v>
          </cell>
          <cell r="BK23">
            <v>0.34017449617399997</v>
          </cell>
          <cell r="BL23">
            <v>0.363706588745</v>
          </cell>
          <cell r="BM23">
            <v>0.35225421190299999</v>
          </cell>
          <cell r="BN23">
            <v>0.34303402900699997</v>
          </cell>
          <cell r="BO23">
            <v>0.35955643653899999</v>
          </cell>
          <cell r="BP23">
            <v>0.34613072872200001</v>
          </cell>
          <cell r="BQ23">
            <v>0.37751489877700001</v>
          </cell>
          <cell r="BR23">
            <v>0.37210434675199999</v>
          </cell>
          <cell r="BS23">
            <v>0.34609675407399998</v>
          </cell>
          <cell r="BT23">
            <v>0.34615617990500003</v>
          </cell>
          <cell r="BU23">
            <v>0.33412653207800003</v>
          </cell>
          <cell r="BV23">
            <v>0.351107418537</v>
          </cell>
          <cell r="BW23">
            <v>0.35573625564599998</v>
          </cell>
          <cell r="BX23">
            <v>0.36033093929299997</v>
          </cell>
          <cell r="BY23">
            <v>0.342277944088</v>
          </cell>
          <cell r="BZ23">
            <v>0.329582452774</v>
          </cell>
          <cell r="CA23">
            <v>0.31267249584200002</v>
          </cell>
          <cell r="CB23">
            <v>0.33504229784</v>
          </cell>
          <cell r="CC23">
            <v>0.33241051435500002</v>
          </cell>
          <cell r="CD23">
            <v>0.35156214237200001</v>
          </cell>
          <cell r="CE23">
            <v>0.340894281864</v>
          </cell>
          <cell r="CF23">
            <v>0.35061806440400001</v>
          </cell>
          <cell r="CG23">
            <v>0.34098714590099999</v>
          </cell>
          <cell r="CH23">
            <v>0.33494019508400003</v>
          </cell>
          <cell r="CI23">
            <v>0.34710919857</v>
          </cell>
          <cell r="CJ23">
            <v>0.34021925926199997</v>
          </cell>
          <cell r="CK23">
            <v>0.35240179300300001</v>
          </cell>
          <cell r="CL23">
            <v>0.353075504303</v>
          </cell>
          <cell r="CM23">
            <v>0.34863483905800002</v>
          </cell>
          <cell r="CN23">
            <v>0.346963822842</v>
          </cell>
          <cell r="CO23">
            <v>0.35035747289699998</v>
          </cell>
          <cell r="CP23">
            <v>0.35716581344600001</v>
          </cell>
          <cell r="CQ23">
            <v>0.33682066202200001</v>
          </cell>
          <cell r="CR23">
            <v>0.34600371122399998</v>
          </cell>
          <cell r="CS23">
            <v>0.32990694046000002</v>
          </cell>
          <cell r="CT23">
            <v>0.34038251638400002</v>
          </cell>
          <cell r="CU23">
            <v>0.36978757381400001</v>
          </cell>
          <cell r="CV23">
            <v>0.34525001048999998</v>
          </cell>
          <cell r="CW23">
            <v>0.33381766080899999</v>
          </cell>
          <cell r="CX23">
            <v>0.33644413948099999</v>
          </cell>
          <cell r="CY23">
            <v>0.32717859745</v>
          </cell>
          <cell r="CZ23">
            <v>0.34873169660600001</v>
          </cell>
          <cell r="DA23">
            <v>0.336821138859</v>
          </cell>
          <cell r="DB23">
            <v>0.35282623767900001</v>
          </cell>
          <cell r="DC23">
            <v>0.32604849338500003</v>
          </cell>
          <cell r="DD23">
            <v>0.32048130035400002</v>
          </cell>
          <cell r="DE23">
            <v>0.33166515827199999</v>
          </cell>
          <cell r="DF23">
            <v>0.35899335146</v>
          </cell>
          <cell r="DG23">
            <v>0.32482171058699999</v>
          </cell>
          <cell r="DH23">
            <v>0.33493548631699999</v>
          </cell>
          <cell r="DI23">
            <v>0.33817732334099998</v>
          </cell>
          <cell r="DJ23">
            <v>0.32783836126299998</v>
          </cell>
          <cell r="DK23">
            <v>0.35592770576499999</v>
          </cell>
          <cell r="DL23">
            <v>0.36837476491900001</v>
          </cell>
          <cell r="DM23">
            <v>0.34053963422799999</v>
          </cell>
          <cell r="DN23">
            <v>0.33020257949800003</v>
          </cell>
          <cell r="DO23">
            <v>0.33900642395000002</v>
          </cell>
          <cell r="DP23">
            <v>0.33649647235899999</v>
          </cell>
          <cell r="DQ23">
            <v>0.35167717933699999</v>
          </cell>
          <cell r="DR23">
            <v>0.34310227632500001</v>
          </cell>
          <cell r="DS23">
            <v>0.35297173261600001</v>
          </cell>
          <cell r="DT23">
            <v>0.34382927417800002</v>
          </cell>
          <cell r="DU23">
            <v>0.33959096670200001</v>
          </cell>
          <cell r="DV23">
            <v>0.32537138462100001</v>
          </cell>
          <cell r="DW23">
            <v>0.348558962345</v>
          </cell>
          <cell r="DX23">
            <v>0.34516572952300001</v>
          </cell>
          <cell r="DY23">
            <v>0.342965424061</v>
          </cell>
          <cell r="DZ23">
            <v>0.34385281801200002</v>
          </cell>
          <cell r="EA23">
            <v>0.32916527986499999</v>
          </cell>
          <cell r="EB23">
            <v>0.33970868587500003</v>
          </cell>
          <cell r="EC23">
            <v>0.33364105224599999</v>
          </cell>
          <cell r="ED23">
            <v>0.34179145097699998</v>
          </cell>
          <cell r="EE23">
            <v>0.337469398975</v>
          </cell>
          <cell r="EF23">
            <v>0.32720386981999999</v>
          </cell>
          <cell r="EG23">
            <v>0.35127556323999998</v>
          </cell>
          <cell r="EH23">
            <v>0.325709164143</v>
          </cell>
          <cell r="EI23">
            <v>0.34654051065399999</v>
          </cell>
          <cell r="EJ23">
            <v>0.35020297765699998</v>
          </cell>
          <cell r="EK23">
            <v>0.35797816515000003</v>
          </cell>
          <cell r="EL23">
            <v>0.33525747060799999</v>
          </cell>
          <cell r="EM23">
            <v>0.347662866116</v>
          </cell>
          <cell r="EN23">
            <v>0.327407181263</v>
          </cell>
          <cell r="EO23">
            <v>0.32631874084500001</v>
          </cell>
          <cell r="EP23">
            <v>0.33140718936899999</v>
          </cell>
          <cell r="EQ23">
            <v>0.35975199937800001</v>
          </cell>
          <cell r="ER23">
            <v>0.32825940847399998</v>
          </cell>
          <cell r="ES23">
            <v>0.33589130639999998</v>
          </cell>
          <cell r="ET23">
            <v>0.33333873748800003</v>
          </cell>
          <cell r="EU23">
            <v>0.320667564869</v>
          </cell>
          <cell r="EV23">
            <v>0.33280348777800001</v>
          </cell>
          <cell r="EW23">
            <v>0.347241640091</v>
          </cell>
          <cell r="EX23">
            <v>0.346399247646</v>
          </cell>
          <cell r="EY23">
            <v>0.35585945844700001</v>
          </cell>
          <cell r="EZ23">
            <v>0.35062938928600001</v>
          </cell>
          <cell r="FA23">
            <v>0.35367196798299999</v>
          </cell>
          <cell r="FB23">
            <v>0.341353654861</v>
          </cell>
          <cell r="FC23">
            <v>0.34144026040999997</v>
          </cell>
          <cell r="FD23">
            <v>0.35070323944100001</v>
          </cell>
          <cell r="FE23">
            <v>0.34454309940299999</v>
          </cell>
          <cell r="FF23">
            <v>0.334835231304</v>
          </cell>
          <cell r="FG23">
            <v>0.33632707595799999</v>
          </cell>
          <cell r="FH23">
            <v>0.35810875892600003</v>
          </cell>
          <cell r="FI23">
            <v>0.34762841463100003</v>
          </cell>
          <cell r="FJ23">
            <v>0.33711653947800002</v>
          </cell>
          <cell r="FK23">
            <v>0.35065335035299999</v>
          </cell>
          <cell r="FL23">
            <v>0.36639845371200003</v>
          </cell>
          <cell r="FM23">
            <v>0.36748713254900001</v>
          </cell>
          <cell r="FN23">
            <v>0.34720039367700001</v>
          </cell>
          <cell r="FO23">
            <v>0.344889044762</v>
          </cell>
          <cell r="FP23">
            <v>0.31546872854199998</v>
          </cell>
          <cell r="FQ23">
            <v>0.33800965547599998</v>
          </cell>
          <cell r="FR23">
            <v>0.34377360343899999</v>
          </cell>
          <cell r="FS23">
            <v>0.35427922010399998</v>
          </cell>
          <cell r="FT23">
            <v>0.33038437366500001</v>
          </cell>
          <cell r="FU23">
            <v>0.31834644079199997</v>
          </cell>
          <cell r="FV23">
            <v>0.32896143198</v>
          </cell>
          <cell r="FW23">
            <v>0.32305657863600001</v>
          </cell>
          <cell r="FX23">
            <v>0.33194380998599998</v>
          </cell>
          <cell r="FY23">
            <v>0.34000474214600002</v>
          </cell>
          <cell r="FZ23">
            <v>0.33966290950799999</v>
          </cell>
          <cell r="GA23">
            <v>0.35257011651999998</v>
          </cell>
          <cell r="GB23">
            <v>0.35200780630099998</v>
          </cell>
          <cell r="GC23">
            <v>0.33982115984</v>
          </cell>
          <cell r="GD23">
            <v>0.362978160381</v>
          </cell>
          <cell r="GE23">
            <v>0.343232631683</v>
          </cell>
          <cell r="GF23">
            <v>0.356200695038</v>
          </cell>
          <cell r="GG23">
            <v>0.33355170488399999</v>
          </cell>
          <cell r="GH23">
            <v>0.33586782217</v>
          </cell>
          <cell r="GI23">
            <v>0.33827531337700001</v>
          </cell>
          <cell r="GJ23">
            <v>0.34362572431600003</v>
          </cell>
          <cell r="GK23">
            <v>0.33703917264900002</v>
          </cell>
          <cell r="GL23">
            <v>0.34754204750099998</v>
          </cell>
          <cell r="GM23">
            <v>0.34438812732700003</v>
          </cell>
          <cell r="GN23">
            <v>0.33928906917599999</v>
          </cell>
          <cell r="GO23">
            <v>0.32961833477000002</v>
          </cell>
          <cell r="GP23">
            <v>0.340391397476</v>
          </cell>
          <cell r="GQ23">
            <v>0.35126543045000003</v>
          </cell>
          <cell r="GR23">
            <v>0.35824143886600002</v>
          </cell>
          <cell r="GS23">
            <v>0.33946913480800001</v>
          </cell>
          <cell r="GT23">
            <v>0.34902328252800002</v>
          </cell>
          <cell r="GU23">
            <v>0.34643030166599997</v>
          </cell>
          <cell r="GV23">
            <v>0.36374884843799998</v>
          </cell>
          <cell r="GW23">
            <v>0.34294551610899998</v>
          </cell>
          <cell r="GX23">
            <v>0.339132845402</v>
          </cell>
          <cell r="GY23">
            <v>0.328143596649</v>
          </cell>
          <cell r="GZ23">
            <v>0.32617759704600002</v>
          </cell>
          <cell r="HA23">
            <v>0.35513561964000001</v>
          </cell>
          <cell r="HB23">
            <v>0.36024665832500002</v>
          </cell>
          <cell r="HC23">
            <v>0.35591840743999997</v>
          </cell>
          <cell r="HD23">
            <v>0.33335137367200002</v>
          </cell>
          <cell r="HE23">
            <v>0.34169650077800001</v>
          </cell>
          <cell r="HF23">
            <v>0.35586589574799998</v>
          </cell>
          <cell r="HG23">
            <v>0.34368926286700002</v>
          </cell>
          <cell r="HH23">
            <v>0.37759375572199999</v>
          </cell>
          <cell r="HI23">
            <v>0.345772981644</v>
          </cell>
          <cell r="HJ23">
            <v>0.35841089487099997</v>
          </cell>
          <cell r="HK23">
            <v>0.35806131362900001</v>
          </cell>
          <cell r="HL23">
            <v>0.34058815240899998</v>
          </cell>
          <cell r="HM23">
            <v>0.35942566394800002</v>
          </cell>
          <cell r="HN23">
            <v>0.36952012777299997</v>
          </cell>
          <cell r="HO23">
            <v>0.33282953500700002</v>
          </cell>
          <cell r="HP23">
            <v>0.32461690902700002</v>
          </cell>
          <cell r="HQ23">
            <v>0.35171318054200001</v>
          </cell>
          <cell r="HR23">
            <v>0.35285025835</v>
          </cell>
          <cell r="HS23">
            <v>0.34982591867399998</v>
          </cell>
          <cell r="HT23">
            <v>0.31696891784699999</v>
          </cell>
          <cell r="HU23">
            <v>0.33819276094400003</v>
          </cell>
          <cell r="HV23">
            <v>0.33550757169700002</v>
          </cell>
          <cell r="HW23">
            <v>0.33155524730699998</v>
          </cell>
          <cell r="HX23">
            <v>0.32856917381299999</v>
          </cell>
          <cell r="HY23">
            <v>0.33156365156200002</v>
          </cell>
          <cell r="HZ23">
            <v>0.33964884281199997</v>
          </cell>
          <cell r="IA23">
            <v>0.343586802483</v>
          </cell>
          <cell r="IB23">
            <v>0.32897371053699997</v>
          </cell>
          <cell r="IC23">
            <v>0.32820880413100001</v>
          </cell>
          <cell r="ID23">
            <v>0.346624314785</v>
          </cell>
          <cell r="IE23">
            <v>0.34578329324700002</v>
          </cell>
          <cell r="IF23">
            <v>0.34407722950000003</v>
          </cell>
          <cell r="IG23">
            <v>0.32827079296099998</v>
          </cell>
          <cell r="IH23">
            <v>0.33907884359399998</v>
          </cell>
          <cell r="II23">
            <v>0.35750073194499998</v>
          </cell>
          <cell r="IJ23">
            <v>0.322539031506</v>
          </cell>
          <cell r="IK23">
            <v>0.35014009475699998</v>
          </cell>
          <cell r="IL23">
            <v>0.34593623876599999</v>
          </cell>
          <cell r="IM23">
            <v>0.34903854131700002</v>
          </cell>
          <cell r="IN23">
            <v>0.34458619356199999</v>
          </cell>
          <cell r="IO23">
            <v>0.36291003227200003</v>
          </cell>
          <cell r="IP23">
            <v>0.32307773828500003</v>
          </cell>
          <cell r="IQ23">
            <v>0.36520707607300001</v>
          </cell>
          <cell r="IR23">
            <v>0.34418654441800001</v>
          </cell>
          <cell r="IS23">
            <v>1.2300208210900001E-2</v>
          </cell>
          <cell r="IT23">
            <v>27.982172012300001</v>
          </cell>
        </row>
        <row r="24">
          <cell r="A24" t="str">
            <v>SNP_CN_4326611_G863C_P288R_ethA</v>
          </cell>
          <cell r="B24">
            <v>0.317523121834</v>
          </cell>
          <cell r="C24">
            <v>0.31848597526599998</v>
          </cell>
          <cell r="D24">
            <v>0.33426415920300001</v>
          </cell>
          <cell r="E24">
            <v>0.347441375256</v>
          </cell>
          <cell r="F24">
            <v>0.31735622882800002</v>
          </cell>
          <cell r="G24">
            <v>0.343283236027</v>
          </cell>
          <cell r="H24">
            <v>0.347770869732</v>
          </cell>
          <cell r="I24">
            <v>0.31536865234400002</v>
          </cell>
          <cell r="J24">
            <v>0.31485503912000001</v>
          </cell>
          <cell r="K24">
            <v>0.33390986919400001</v>
          </cell>
          <cell r="L24">
            <v>0.344205319881</v>
          </cell>
          <cell r="M24">
            <v>0.33069586753800001</v>
          </cell>
          <cell r="N24">
            <v>0.342266082764</v>
          </cell>
          <cell r="O24">
            <v>0.34572535753299999</v>
          </cell>
          <cell r="P24">
            <v>0.33487135171900001</v>
          </cell>
          <cell r="Q24">
            <v>0.32563519477800001</v>
          </cell>
          <cell r="R24">
            <v>0.32626467943199999</v>
          </cell>
          <cell r="S24">
            <v>0.35293257236499997</v>
          </cell>
          <cell r="T24">
            <v>0.35350066423400001</v>
          </cell>
          <cell r="U24">
            <v>0.34613424539600002</v>
          </cell>
          <cell r="V24">
            <v>0.32193076610600002</v>
          </cell>
          <cell r="W24">
            <v>0.36454200744600002</v>
          </cell>
          <cell r="X24">
            <v>0.32159084081599998</v>
          </cell>
          <cell r="Y24">
            <v>0.34340512752500002</v>
          </cell>
          <cell r="Z24">
            <v>0.34441435337100001</v>
          </cell>
          <cell r="AA24">
            <v>0.35604506731000002</v>
          </cell>
          <cell r="AB24">
            <v>0.35848206281700001</v>
          </cell>
          <cell r="AC24">
            <v>0.34211421012900001</v>
          </cell>
          <cell r="AD24">
            <v>0.36041975021400002</v>
          </cell>
          <cell r="AE24">
            <v>0.34806120395700002</v>
          </cell>
          <cell r="AF24">
            <v>0.35579371452300002</v>
          </cell>
          <cell r="AG24">
            <v>0.36144804954499998</v>
          </cell>
          <cell r="AH24">
            <v>0.35212469100999999</v>
          </cell>
          <cell r="AI24">
            <v>0.34881776571299999</v>
          </cell>
          <cell r="AJ24">
            <v>0.34369647502900003</v>
          </cell>
          <cell r="AK24">
            <v>0.33794468641300002</v>
          </cell>
          <cell r="AL24">
            <v>0.34522336721399999</v>
          </cell>
          <cell r="AM24">
            <v>0.34930843114900001</v>
          </cell>
          <cell r="AN24">
            <v>0.34272521734200001</v>
          </cell>
          <cell r="AO24">
            <v>0.35270804166800002</v>
          </cell>
          <cell r="AP24">
            <v>0.33891600370399999</v>
          </cell>
          <cell r="AQ24">
            <v>0.34775322675699999</v>
          </cell>
          <cell r="AR24">
            <v>0.324892878532</v>
          </cell>
          <cell r="AS24">
            <v>0.35008156299600002</v>
          </cell>
          <cell r="AT24">
            <v>0.35604089498500002</v>
          </cell>
          <cell r="AU24">
            <v>0.35787361860299999</v>
          </cell>
          <cell r="AV24">
            <v>0.34303069114700002</v>
          </cell>
          <cell r="AW24">
            <v>0.33816963434199998</v>
          </cell>
          <cell r="AX24">
            <v>0.35206019878400002</v>
          </cell>
          <cell r="AY24">
            <v>0.33396714925799997</v>
          </cell>
          <cell r="AZ24">
            <v>0.33317822217900001</v>
          </cell>
          <cell r="BA24">
            <v>0.34951567649800003</v>
          </cell>
          <cell r="BB24">
            <v>0.33776628971099998</v>
          </cell>
          <cell r="BC24">
            <v>0.34760653972599997</v>
          </cell>
          <cell r="BD24">
            <v>0.33808130025900002</v>
          </cell>
          <cell r="BE24">
            <v>0.34038037061699999</v>
          </cell>
          <cell r="BF24">
            <v>0.35550308227499999</v>
          </cell>
          <cell r="BG24">
            <v>0.35426920652400001</v>
          </cell>
          <cell r="BH24">
            <v>0.34633886814100001</v>
          </cell>
          <cell r="BI24">
            <v>0.34954082965900002</v>
          </cell>
          <cell r="BJ24">
            <v>0.34005278348899998</v>
          </cell>
          <cell r="BK24">
            <v>0.33978074789000001</v>
          </cell>
          <cell r="BL24">
            <v>0.36159789562200001</v>
          </cell>
          <cell r="BM24">
            <v>0.34986555576299999</v>
          </cell>
          <cell r="BN24">
            <v>0.34290355443999998</v>
          </cell>
          <cell r="BO24">
            <v>0.35746061801899998</v>
          </cell>
          <cell r="BP24">
            <v>0.34420806169500001</v>
          </cell>
          <cell r="BQ24">
            <v>0.37598049640699999</v>
          </cell>
          <cell r="BR24">
            <v>0.370875179768</v>
          </cell>
          <cell r="BS24">
            <v>0.34391963481900001</v>
          </cell>
          <cell r="BT24">
            <v>0.339396417141</v>
          </cell>
          <cell r="BU24">
            <v>0.33108812570599999</v>
          </cell>
          <cell r="BV24">
            <v>0.34687024354899998</v>
          </cell>
          <cell r="BW24">
            <v>0.34921538829799997</v>
          </cell>
          <cell r="BX24">
            <v>0.35258853435499998</v>
          </cell>
          <cell r="BY24">
            <v>0.337110221386</v>
          </cell>
          <cell r="BZ24">
            <v>0.323238313198</v>
          </cell>
          <cell r="CA24">
            <v>0.308283627033</v>
          </cell>
          <cell r="CB24">
            <v>0.333263635635</v>
          </cell>
          <cell r="CC24">
            <v>0.32956850528699999</v>
          </cell>
          <cell r="CD24">
            <v>0.34558075666400001</v>
          </cell>
          <cell r="CE24">
            <v>0.330973148346</v>
          </cell>
          <cell r="CF24">
            <v>0.343986272812</v>
          </cell>
          <cell r="CG24">
            <v>0.33511561155300001</v>
          </cell>
          <cell r="CH24">
            <v>0.33376288413999999</v>
          </cell>
          <cell r="CI24">
            <v>0.34570944309200002</v>
          </cell>
          <cell r="CJ24">
            <v>0.33688938617699998</v>
          </cell>
          <cell r="CK24">
            <v>0.34908407926599999</v>
          </cell>
          <cell r="CL24">
            <v>0.35022664070100001</v>
          </cell>
          <cell r="CM24">
            <v>0.34699010849</v>
          </cell>
          <cell r="CN24">
            <v>0.34416162967699998</v>
          </cell>
          <cell r="CO24">
            <v>0.34741514921200001</v>
          </cell>
          <cell r="CP24">
            <v>0.35417938232399998</v>
          </cell>
          <cell r="CQ24">
            <v>0.33329921960800002</v>
          </cell>
          <cell r="CR24">
            <v>0.34350502491000001</v>
          </cell>
          <cell r="CS24">
            <v>0.32912909984599997</v>
          </cell>
          <cell r="CT24">
            <v>0.33967888355300002</v>
          </cell>
          <cell r="CU24">
            <v>0.36902493238400003</v>
          </cell>
          <cell r="CV24">
            <v>0.34606504440300001</v>
          </cell>
          <cell r="CW24">
            <v>0.333813607693</v>
          </cell>
          <cell r="CX24">
            <v>0.33427131176000002</v>
          </cell>
          <cell r="CY24">
            <v>0.32660794258100001</v>
          </cell>
          <cell r="CZ24">
            <v>0.349272012711</v>
          </cell>
          <cell r="DA24">
            <v>0.33738464117099998</v>
          </cell>
          <cell r="DB24">
            <v>0.351710617542</v>
          </cell>
          <cell r="DC24">
            <v>0.32492679357499998</v>
          </cell>
          <cell r="DD24">
            <v>0.31798726320300003</v>
          </cell>
          <cell r="DE24">
            <v>0.32943552732499998</v>
          </cell>
          <cell r="DF24">
            <v>0.36127668619199999</v>
          </cell>
          <cell r="DG24">
            <v>0.32662934064900001</v>
          </cell>
          <cell r="DH24">
            <v>0.33410918712600002</v>
          </cell>
          <cell r="DI24">
            <v>0.33905094862000001</v>
          </cell>
          <cell r="DJ24">
            <v>0.32872647046999998</v>
          </cell>
          <cell r="DK24">
            <v>0.35696870088600002</v>
          </cell>
          <cell r="DL24">
            <v>0.36824059486400001</v>
          </cell>
          <cell r="DM24">
            <v>0.343616902828</v>
          </cell>
          <cell r="DN24">
            <v>0.33308941125899999</v>
          </cell>
          <cell r="DO24">
            <v>0.341922104359</v>
          </cell>
          <cell r="DP24">
            <v>0.33933871984500003</v>
          </cell>
          <cell r="DQ24">
            <v>0.35571247339200002</v>
          </cell>
          <cell r="DR24">
            <v>0.34390896558799999</v>
          </cell>
          <cell r="DS24">
            <v>0.35315388441099999</v>
          </cell>
          <cell r="DT24">
            <v>0.34638088941599998</v>
          </cell>
          <cell r="DU24">
            <v>0.34362292289700003</v>
          </cell>
          <cell r="DV24">
            <v>0.33048158884000001</v>
          </cell>
          <cell r="DW24">
            <v>0.35371053218800003</v>
          </cell>
          <cell r="DX24">
            <v>0.34913933277100001</v>
          </cell>
          <cell r="DY24">
            <v>0.346435070038</v>
          </cell>
          <cell r="DZ24">
            <v>0.34715777635599998</v>
          </cell>
          <cell r="EA24">
            <v>0.33222174644500002</v>
          </cell>
          <cell r="EB24">
            <v>0.34282261133199998</v>
          </cell>
          <cell r="EC24">
            <v>0.33667767047899999</v>
          </cell>
          <cell r="ED24">
            <v>0.34503430128099999</v>
          </cell>
          <cell r="EE24">
            <v>0.33757793903400002</v>
          </cell>
          <cell r="EF24">
            <v>0.32750034332299999</v>
          </cell>
          <cell r="EG24">
            <v>0.35204732418099999</v>
          </cell>
          <cell r="EH24">
            <v>0.32787489891100002</v>
          </cell>
          <cell r="EI24">
            <v>0.34805232286499999</v>
          </cell>
          <cell r="EJ24">
            <v>0.35467505454999998</v>
          </cell>
          <cell r="EK24">
            <v>0.362009167671</v>
          </cell>
          <cell r="EL24">
            <v>0.33597695827500001</v>
          </cell>
          <cell r="EM24">
            <v>0.35198366642000001</v>
          </cell>
          <cell r="EN24">
            <v>0.33141088485699999</v>
          </cell>
          <cell r="EO24">
            <v>0.328357934952</v>
          </cell>
          <cell r="EP24">
            <v>0.33486932516099999</v>
          </cell>
          <cell r="EQ24">
            <v>0.36341011524200001</v>
          </cell>
          <cell r="ER24">
            <v>0.33117514848700003</v>
          </cell>
          <cell r="ES24">
            <v>0.33636307716399999</v>
          </cell>
          <cell r="ET24">
            <v>0.33559626340900001</v>
          </cell>
          <cell r="EU24">
            <v>0.32008862495399998</v>
          </cell>
          <cell r="EV24">
            <v>0.334625124931</v>
          </cell>
          <cell r="EW24">
            <v>0.34967619180699999</v>
          </cell>
          <cell r="EX24">
            <v>0.35120415687599998</v>
          </cell>
          <cell r="EY24">
            <v>0.35761177539799999</v>
          </cell>
          <cell r="EZ24">
            <v>0.35245198011399997</v>
          </cell>
          <cell r="FA24">
            <v>0.35566920042</v>
          </cell>
          <cell r="FB24">
            <v>0.34506201744100001</v>
          </cell>
          <cell r="FC24">
            <v>0.34579038620000002</v>
          </cell>
          <cell r="FD24">
            <v>0.35467690229400001</v>
          </cell>
          <cell r="FE24">
            <v>0.34876728057900003</v>
          </cell>
          <cell r="FF24">
            <v>0.33558815717700002</v>
          </cell>
          <cell r="FG24">
            <v>0.33746719360400002</v>
          </cell>
          <cell r="FH24">
            <v>0.36018490791300001</v>
          </cell>
          <cell r="FI24">
            <v>0.355054736137</v>
          </cell>
          <cell r="FJ24">
            <v>0.340151250362</v>
          </cell>
          <cell r="FK24">
            <v>0.35299819707899999</v>
          </cell>
          <cell r="FL24">
            <v>0.36894178390499999</v>
          </cell>
          <cell r="FM24">
            <v>0.37379705905900001</v>
          </cell>
          <cell r="FN24">
            <v>0.34990024566700001</v>
          </cell>
          <cell r="FO24">
            <v>0.34934169054000003</v>
          </cell>
          <cell r="FP24">
            <v>0.32031840086000002</v>
          </cell>
          <cell r="FQ24">
            <v>0.34262055158600002</v>
          </cell>
          <cell r="FR24">
            <v>0.34658896923100002</v>
          </cell>
          <cell r="FS24">
            <v>0.35683047771499998</v>
          </cell>
          <cell r="FT24">
            <v>0.33278679847699999</v>
          </cell>
          <cell r="FU24">
            <v>0.32093465328199999</v>
          </cell>
          <cell r="FV24">
            <v>0.32993602752700002</v>
          </cell>
          <cell r="FW24">
            <v>0.32600545883199999</v>
          </cell>
          <cell r="FX24">
            <v>0.33802992105500002</v>
          </cell>
          <cell r="FY24">
            <v>0.34243917465200002</v>
          </cell>
          <cell r="FZ24">
            <v>0.34359192848199999</v>
          </cell>
          <cell r="GA24">
            <v>0.35368829965600002</v>
          </cell>
          <cell r="GB24">
            <v>0.35329478979099999</v>
          </cell>
          <cell r="GC24">
            <v>0.34257608652100002</v>
          </cell>
          <cell r="GD24">
            <v>0.36623436212499999</v>
          </cell>
          <cell r="GE24">
            <v>0.34561884403199999</v>
          </cell>
          <cell r="GF24">
            <v>0.35882818698899999</v>
          </cell>
          <cell r="GG24">
            <v>0.335907936096</v>
          </cell>
          <cell r="GH24">
            <v>0.33652323484399999</v>
          </cell>
          <cell r="GI24">
            <v>0.33732491731600001</v>
          </cell>
          <cell r="GJ24">
            <v>0.34428822994199998</v>
          </cell>
          <cell r="GK24">
            <v>0.33907282352399998</v>
          </cell>
          <cell r="GL24">
            <v>0.34938144683799999</v>
          </cell>
          <cell r="GM24">
            <v>0.344615638256</v>
          </cell>
          <cell r="GN24">
            <v>0.33787900209400001</v>
          </cell>
          <cell r="GO24">
            <v>0.33296155929600002</v>
          </cell>
          <cell r="GP24">
            <v>0.34037369489699998</v>
          </cell>
          <cell r="GQ24">
            <v>0.349842727184</v>
          </cell>
          <cell r="GR24">
            <v>0.35845798254</v>
          </cell>
          <cell r="GS24">
            <v>0.34048986434900003</v>
          </cell>
          <cell r="GT24">
            <v>0.346960306168</v>
          </cell>
          <cell r="GU24">
            <v>0.34694129228600001</v>
          </cell>
          <cell r="GV24">
            <v>0.36410975456200001</v>
          </cell>
          <cell r="GW24">
            <v>0.34167045354800002</v>
          </cell>
          <cell r="GX24">
            <v>0.33961629867600002</v>
          </cell>
          <cell r="GY24">
            <v>0.32534909248400001</v>
          </cell>
          <cell r="GZ24">
            <v>0.32503277063399999</v>
          </cell>
          <cell r="HA24">
            <v>0.352121055126</v>
          </cell>
          <cell r="HB24">
            <v>0.35583722591400002</v>
          </cell>
          <cell r="HC24">
            <v>0.35495251417200002</v>
          </cell>
          <cell r="HD24">
            <v>0.33403849601699998</v>
          </cell>
          <cell r="HE24">
            <v>0.34063386917100003</v>
          </cell>
          <cell r="HF24">
            <v>0.35501497983899999</v>
          </cell>
          <cell r="HG24">
            <v>0.342703580856</v>
          </cell>
          <cell r="HH24">
            <v>0.37373679876299998</v>
          </cell>
          <cell r="HI24">
            <v>0.34537398815199999</v>
          </cell>
          <cell r="HJ24">
            <v>0.35798650980000002</v>
          </cell>
          <cell r="HK24">
            <v>0.35618484020199997</v>
          </cell>
          <cell r="HL24">
            <v>0.34048455953599999</v>
          </cell>
          <cell r="HM24">
            <v>0.35632526874499998</v>
          </cell>
          <cell r="HN24">
            <v>0.36903470754599998</v>
          </cell>
          <cell r="HO24">
            <v>0.33276641368900001</v>
          </cell>
          <cell r="HP24">
            <v>0.32590502500500002</v>
          </cell>
          <cell r="HQ24">
            <v>0.35320442915</v>
          </cell>
          <cell r="HR24">
            <v>0.35594838857700001</v>
          </cell>
          <cell r="HS24">
            <v>0.351244807243</v>
          </cell>
          <cell r="HT24">
            <v>0.31811869144400001</v>
          </cell>
          <cell r="HU24">
            <v>0.33966660499599999</v>
          </cell>
          <cell r="HV24">
            <v>0.33760565519300001</v>
          </cell>
          <cell r="HW24">
            <v>0.33037030696899999</v>
          </cell>
          <cell r="HX24">
            <v>0.32899153232599998</v>
          </cell>
          <cell r="HY24">
            <v>0.33346110582400001</v>
          </cell>
          <cell r="HZ24">
            <v>0.33991956710799998</v>
          </cell>
          <cell r="IA24">
            <v>0.34383028745700001</v>
          </cell>
          <cell r="IB24">
            <v>0.32919639349000002</v>
          </cell>
          <cell r="IC24">
            <v>0.32722091674800002</v>
          </cell>
          <cell r="ID24">
            <v>0.34727364778499997</v>
          </cell>
          <cell r="IE24">
            <v>0.34518247842799998</v>
          </cell>
          <cell r="IF24">
            <v>0.34360438585300002</v>
          </cell>
          <cell r="IG24">
            <v>0.32931292057</v>
          </cell>
          <cell r="IH24">
            <v>0.34021222591400002</v>
          </cell>
          <cell r="II24">
            <v>0.357454478741</v>
          </cell>
          <cell r="IJ24">
            <v>0.32386982440899997</v>
          </cell>
          <cell r="IK24">
            <v>0.350256562233</v>
          </cell>
          <cell r="IL24">
            <v>0.34899592399599999</v>
          </cell>
          <cell r="IM24">
            <v>0.351754367352</v>
          </cell>
          <cell r="IN24">
            <v>0.34711295366299999</v>
          </cell>
          <cell r="IO24">
            <v>0.36387175321600002</v>
          </cell>
          <cell r="IP24">
            <v>0.323766767979</v>
          </cell>
          <cell r="IQ24">
            <v>0.36442065238999999</v>
          </cell>
          <cell r="IR24">
            <v>0.34327659010900002</v>
          </cell>
          <cell r="IS24">
            <v>1.22699225321E-2</v>
          </cell>
          <cell r="IT24">
            <v>27.977079391499998</v>
          </cell>
        </row>
        <row r="25">
          <cell r="A25" t="str">
            <v>SNP_CN_4326858_G616C_Q206E_ethA</v>
          </cell>
          <cell r="B25">
            <v>0.29825979471199998</v>
          </cell>
          <cell r="C25">
            <v>0.28966665267899999</v>
          </cell>
          <cell r="D25">
            <v>0.30480021238299998</v>
          </cell>
          <cell r="E25">
            <v>0.30810791253999997</v>
          </cell>
          <cell r="F25">
            <v>0.282386064529</v>
          </cell>
          <cell r="G25">
            <v>0.321540594101</v>
          </cell>
          <cell r="H25">
            <v>0.324991643429</v>
          </cell>
          <cell r="I25">
            <v>0.29921787977199998</v>
          </cell>
          <cell r="J25">
            <v>0.299563765526</v>
          </cell>
          <cell r="K25">
            <v>0.318119525909</v>
          </cell>
          <cell r="L25">
            <v>0.328535616398</v>
          </cell>
          <cell r="M25">
            <v>0.31525284051899999</v>
          </cell>
          <cell r="N25">
            <v>0.32524043321599999</v>
          </cell>
          <cell r="O25">
            <v>0.32589250803000003</v>
          </cell>
          <cell r="P25">
            <v>0.318996429443</v>
          </cell>
          <cell r="Q25">
            <v>0.31239449977900002</v>
          </cell>
          <cell r="R25">
            <v>0.31441777944600002</v>
          </cell>
          <cell r="S25">
            <v>0.33550387620900002</v>
          </cell>
          <cell r="T25">
            <v>0.333314538002</v>
          </cell>
          <cell r="U25">
            <v>0.327399969101</v>
          </cell>
          <cell r="V25">
            <v>0.30596530437500002</v>
          </cell>
          <cell r="W25">
            <v>0.345940351486</v>
          </cell>
          <cell r="X25">
            <v>0.30615949630700001</v>
          </cell>
          <cell r="Y25">
            <v>0.32486045360600002</v>
          </cell>
          <cell r="Z25">
            <v>0.32271248102200001</v>
          </cell>
          <cell r="AA25">
            <v>0.33373409509700003</v>
          </cell>
          <cell r="AB25">
            <v>0.33518046140699997</v>
          </cell>
          <cell r="AC25">
            <v>0.32036489248299999</v>
          </cell>
          <cell r="AD25">
            <v>0.335967004299</v>
          </cell>
          <cell r="AE25">
            <v>0.32815968990299998</v>
          </cell>
          <cell r="AF25">
            <v>0.33426845073700001</v>
          </cell>
          <cell r="AG25">
            <v>0.34040111303300002</v>
          </cell>
          <cell r="AH25">
            <v>0.32983517646799998</v>
          </cell>
          <cell r="AI25">
            <v>0.32577759027499997</v>
          </cell>
          <cell r="AJ25">
            <v>0.32219374179799998</v>
          </cell>
          <cell r="AK25">
            <v>0.317638039589</v>
          </cell>
          <cell r="AL25">
            <v>0.32439452409699998</v>
          </cell>
          <cell r="AM25">
            <v>0.31928229332000002</v>
          </cell>
          <cell r="AN25">
            <v>0.31905186176299999</v>
          </cell>
          <cell r="AO25">
            <v>0.33021414279900002</v>
          </cell>
          <cell r="AP25">
            <v>0.315141260624</v>
          </cell>
          <cell r="AQ25">
            <v>0.328232347965</v>
          </cell>
          <cell r="AR25">
            <v>0.30465096235299999</v>
          </cell>
          <cell r="AS25">
            <v>0.32815349102000002</v>
          </cell>
          <cell r="AT25">
            <v>0.33377820253399998</v>
          </cell>
          <cell r="AU25">
            <v>0.334686636925</v>
          </cell>
          <cell r="AV25">
            <v>0.32218992710099997</v>
          </cell>
          <cell r="AW25">
            <v>0.31678724288900001</v>
          </cell>
          <cell r="AX25">
            <v>0.330969333649</v>
          </cell>
          <cell r="AY25">
            <v>0.31387013196899999</v>
          </cell>
          <cell r="AZ25">
            <v>0.31485831737499997</v>
          </cell>
          <cell r="BA25">
            <v>0.32724696397800002</v>
          </cell>
          <cell r="BB25">
            <v>0.315980613232</v>
          </cell>
          <cell r="BC25">
            <v>0.32784920930900002</v>
          </cell>
          <cell r="BD25">
            <v>0.319886982441</v>
          </cell>
          <cell r="BE25">
            <v>0.32051289081599998</v>
          </cell>
          <cell r="BF25">
            <v>0.33372008800500003</v>
          </cell>
          <cell r="BG25">
            <v>0.33435940742499998</v>
          </cell>
          <cell r="BH25">
            <v>0.32708376645999998</v>
          </cell>
          <cell r="BI25">
            <v>0.32507240772200002</v>
          </cell>
          <cell r="BJ25">
            <v>0.31384754180899999</v>
          </cell>
          <cell r="BK25">
            <v>0.31553685665100001</v>
          </cell>
          <cell r="BL25">
            <v>0.336269974709</v>
          </cell>
          <cell r="BM25">
            <v>0.31995505094499999</v>
          </cell>
          <cell r="BN25">
            <v>0.31981354951899998</v>
          </cell>
          <cell r="BO25">
            <v>0.33205139636999997</v>
          </cell>
          <cell r="BP25">
            <v>0.31991302967099999</v>
          </cell>
          <cell r="BQ25">
            <v>0.34897118806799998</v>
          </cell>
          <cell r="BR25">
            <v>0.34481799602500002</v>
          </cell>
          <cell r="BS25">
            <v>0.31921273469900002</v>
          </cell>
          <cell r="BT25">
            <v>0.31756955385199997</v>
          </cell>
          <cell r="BU25">
            <v>0.31161183118800001</v>
          </cell>
          <cell r="BV25">
            <v>0.32682621479000001</v>
          </cell>
          <cell r="BW25">
            <v>0.32928138971299997</v>
          </cell>
          <cell r="BX25">
            <v>0.33280557393999999</v>
          </cell>
          <cell r="BY25">
            <v>0.31870806217199998</v>
          </cell>
          <cell r="BZ25">
            <v>0.30488228797900002</v>
          </cell>
          <cell r="CA25">
            <v>0.29133850336099998</v>
          </cell>
          <cell r="CB25">
            <v>0.31534403562500002</v>
          </cell>
          <cell r="CC25">
            <v>0.310960233212</v>
          </cell>
          <cell r="CD25">
            <v>0.32986927032500002</v>
          </cell>
          <cell r="CE25">
            <v>0.31422960758200003</v>
          </cell>
          <cell r="CF25">
            <v>0.327884078026</v>
          </cell>
          <cell r="CG25">
            <v>0.31847190856899998</v>
          </cell>
          <cell r="CH25">
            <v>0.31712073087699999</v>
          </cell>
          <cell r="CI25">
            <v>0.32904964685400001</v>
          </cell>
          <cell r="CJ25">
            <v>0.32073438167599999</v>
          </cell>
          <cell r="CK25">
            <v>0.331965267658</v>
          </cell>
          <cell r="CL25">
            <v>0.331399440765</v>
          </cell>
          <cell r="CM25">
            <v>0.32658547163000001</v>
          </cell>
          <cell r="CN25">
            <v>0.32828986644699998</v>
          </cell>
          <cell r="CO25">
            <v>0.33018070459400001</v>
          </cell>
          <cell r="CP25">
            <v>0.33606457710299997</v>
          </cell>
          <cell r="CQ25">
            <v>0.318070173264</v>
          </cell>
          <cell r="CR25">
            <v>0.32669281959500002</v>
          </cell>
          <cell r="CS25">
            <v>0.31312525272399999</v>
          </cell>
          <cell r="CT25">
            <v>0.32088351249699998</v>
          </cell>
          <cell r="CU25">
            <v>0.34910339117099998</v>
          </cell>
          <cell r="CV25">
            <v>0.32804167270700002</v>
          </cell>
          <cell r="CW25">
            <v>0.317626833916</v>
          </cell>
          <cell r="CX25">
            <v>0.32021552324300001</v>
          </cell>
          <cell r="CY25">
            <v>0.30962944030799999</v>
          </cell>
          <cell r="CZ25">
            <v>0.32978773117100002</v>
          </cell>
          <cell r="DA25">
            <v>0.32056963443800002</v>
          </cell>
          <cell r="DB25">
            <v>0.33441096544299997</v>
          </cell>
          <cell r="DC25">
            <v>0.30736851692200001</v>
          </cell>
          <cell r="DD25">
            <v>0.30326896905900003</v>
          </cell>
          <cell r="DE25">
            <v>0.31321543455099998</v>
          </cell>
          <cell r="DF25">
            <v>0.34041148424099998</v>
          </cell>
          <cell r="DG25">
            <v>0.30946314334899999</v>
          </cell>
          <cell r="DH25">
            <v>0.31904643774000002</v>
          </cell>
          <cell r="DI25">
            <v>0.32185190916099998</v>
          </cell>
          <cell r="DJ25">
            <v>0.31114464998199998</v>
          </cell>
          <cell r="DK25">
            <v>0.33518856763799998</v>
          </cell>
          <cell r="DL25">
            <v>0.34643191099199999</v>
          </cell>
          <cell r="DM25">
            <v>0.32073378562900001</v>
          </cell>
          <cell r="DN25">
            <v>0.31131541729000001</v>
          </cell>
          <cell r="DO25">
            <v>0.31948298215900001</v>
          </cell>
          <cell r="DP25">
            <v>0.31620395183599997</v>
          </cell>
          <cell r="DQ25">
            <v>0.33139312267299997</v>
          </cell>
          <cell r="DR25">
            <v>0.322354376316</v>
          </cell>
          <cell r="DS25">
            <v>0.33136874437300001</v>
          </cell>
          <cell r="DT25">
            <v>0.32475721836100002</v>
          </cell>
          <cell r="DU25">
            <v>0.32024413347199998</v>
          </cell>
          <cell r="DV25">
            <v>0.31081217527400001</v>
          </cell>
          <cell r="DW25">
            <v>0.33209997415499998</v>
          </cell>
          <cell r="DX25">
            <v>0.325861275196</v>
          </cell>
          <cell r="DY25">
            <v>0.327003657818</v>
          </cell>
          <cell r="DZ25">
            <v>0.32729357480999999</v>
          </cell>
          <cell r="EA25">
            <v>0.312141418457</v>
          </cell>
          <cell r="EB25">
            <v>0.322891414165</v>
          </cell>
          <cell r="EC25">
            <v>0.31386619806299998</v>
          </cell>
          <cell r="ED25">
            <v>0.32285815477399998</v>
          </cell>
          <cell r="EE25">
            <v>0.31670230627099999</v>
          </cell>
          <cell r="EF25">
            <v>0.30720525980000002</v>
          </cell>
          <cell r="EG25">
            <v>0.327070295811</v>
          </cell>
          <cell r="EH25">
            <v>0.30644613504399998</v>
          </cell>
          <cell r="EI25">
            <v>0.32508289814000002</v>
          </cell>
          <cell r="EJ25">
            <v>0.32974398136100003</v>
          </cell>
          <cell r="EK25">
            <v>0.33872795104999998</v>
          </cell>
          <cell r="EL25">
            <v>0.31756877899199998</v>
          </cell>
          <cell r="EM25">
            <v>0.32945090532299998</v>
          </cell>
          <cell r="EN25">
            <v>0.30968940257999999</v>
          </cell>
          <cell r="EO25">
            <v>0.30997538566600003</v>
          </cell>
          <cell r="EP25">
            <v>0.315603196621</v>
          </cell>
          <cell r="EQ25">
            <v>0.339929103851</v>
          </cell>
          <cell r="ER25">
            <v>0.311456859112</v>
          </cell>
          <cell r="ES25">
            <v>0.31799608469000001</v>
          </cell>
          <cell r="ET25">
            <v>0.31515830755200003</v>
          </cell>
          <cell r="EU25">
            <v>0.30357056856199999</v>
          </cell>
          <cell r="EV25">
            <v>0.31483167409899998</v>
          </cell>
          <cell r="EW25">
            <v>0.32863271236399999</v>
          </cell>
          <cell r="EX25">
            <v>0.33079755306199998</v>
          </cell>
          <cell r="EY25">
            <v>0.33703798055599998</v>
          </cell>
          <cell r="EZ25">
            <v>0.33205699920699999</v>
          </cell>
          <cell r="FA25">
            <v>0.33544856309900001</v>
          </cell>
          <cell r="FB25">
            <v>0.32492369413400002</v>
          </cell>
          <cell r="FC25">
            <v>0.325605750084</v>
          </cell>
          <cell r="FD25">
            <v>0.33527368307099997</v>
          </cell>
          <cell r="FE25">
            <v>0.328743577003</v>
          </cell>
          <cell r="FF25">
            <v>0.31773555278799998</v>
          </cell>
          <cell r="FG25">
            <v>0.320338964462</v>
          </cell>
          <cell r="FH25">
            <v>0.34149283170700001</v>
          </cell>
          <cell r="FI25">
            <v>0.33156961202599999</v>
          </cell>
          <cell r="FJ25">
            <v>0.32354182004900001</v>
          </cell>
          <cell r="FK25">
            <v>0.33164316415799999</v>
          </cell>
          <cell r="FL25">
            <v>0.34838569164299998</v>
          </cell>
          <cell r="FM25">
            <v>0.34585279226299998</v>
          </cell>
          <cell r="FN25">
            <v>0.32792890071899999</v>
          </cell>
          <cell r="FO25">
            <v>0.32814139127699998</v>
          </cell>
          <cell r="FP25">
            <v>0.30008280277299998</v>
          </cell>
          <cell r="FQ25">
            <v>0.32348018884700003</v>
          </cell>
          <cell r="FR25">
            <v>0.32689869403799998</v>
          </cell>
          <cell r="FS25">
            <v>0.33768457174299998</v>
          </cell>
          <cell r="FT25">
            <v>0.314982295036</v>
          </cell>
          <cell r="FU25">
            <v>0.29941821098299998</v>
          </cell>
          <cell r="FV25">
            <v>0.31240892410299997</v>
          </cell>
          <cell r="FW25">
            <v>0.30539274215700002</v>
          </cell>
          <cell r="FX25">
            <v>0.31618082523300001</v>
          </cell>
          <cell r="FY25">
            <v>0.324503958225</v>
          </cell>
          <cell r="FZ25">
            <v>0.32568275928500001</v>
          </cell>
          <cell r="GA25">
            <v>0.33342629671099999</v>
          </cell>
          <cell r="GB25">
            <v>0.33343261480300002</v>
          </cell>
          <cell r="GC25">
            <v>0.32229673862500002</v>
          </cell>
          <cell r="GD25">
            <v>0.34450191259399998</v>
          </cell>
          <cell r="GE25">
            <v>0.32719767093699997</v>
          </cell>
          <cell r="GF25">
            <v>0.33864623308199998</v>
          </cell>
          <cell r="GG25">
            <v>0.31794244050999998</v>
          </cell>
          <cell r="GH25">
            <v>0.32148516178100001</v>
          </cell>
          <cell r="GI25">
            <v>0.32062625885000001</v>
          </cell>
          <cell r="GJ25">
            <v>0.32740479707699999</v>
          </cell>
          <cell r="GK25">
            <v>0.32141786813700002</v>
          </cell>
          <cell r="GL25">
            <v>0.33003789186499999</v>
          </cell>
          <cell r="GM25">
            <v>0.32434773445100001</v>
          </cell>
          <cell r="GN25">
            <v>0.32013243436799999</v>
          </cell>
          <cell r="GO25">
            <v>0.31281852722199999</v>
          </cell>
          <cell r="GP25">
            <v>0.32070398330700001</v>
          </cell>
          <cell r="GQ25">
            <v>0.33362603187599998</v>
          </cell>
          <cell r="GR25">
            <v>0.34068256616600001</v>
          </cell>
          <cell r="GS25">
            <v>0.32219892740200001</v>
          </cell>
          <cell r="GT25">
            <v>0.33043789863599998</v>
          </cell>
          <cell r="GU25">
            <v>0.327969312668</v>
          </cell>
          <cell r="GV25">
            <v>0.344682395458</v>
          </cell>
          <cell r="GW25">
            <v>0.32368099689500002</v>
          </cell>
          <cell r="GX25">
            <v>0.32332569360699998</v>
          </cell>
          <cell r="GY25">
            <v>0.30769741535200001</v>
          </cell>
          <cell r="GZ25">
            <v>0.30707895755800002</v>
          </cell>
          <cell r="HA25">
            <v>0.33248019218399999</v>
          </cell>
          <cell r="HB25">
            <v>0.33755409717599999</v>
          </cell>
          <cell r="HC25">
            <v>0.33651715517000003</v>
          </cell>
          <cell r="HD25">
            <v>0.31676602363599998</v>
          </cell>
          <cell r="HE25">
            <v>0.32092219591100002</v>
          </cell>
          <cell r="HF25">
            <v>0.33944988250699998</v>
          </cell>
          <cell r="HG25">
            <v>0.32427656650499997</v>
          </cell>
          <cell r="HH25">
            <v>0.35487431287799998</v>
          </cell>
          <cell r="HI25">
            <v>0.33015853166600001</v>
          </cell>
          <cell r="HJ25">
            <v>0.33979117870300002</v>
          </cell>
          <cell r="HK25">
            <v>0.33785879612000003</v>
          </cell>
          <cell r="HL25">
            <v>0.324037075043</v>
          </cell>
          <cell r="HM25">
            <v>0.33704656362500002</v>
          </cell>
          <cell r="HN25">
            <v>0.34768390655499998</v>
          </cell>
          <cell r="HO25">
            <v>0.315999507904</v>
          </cell>
          <cell r="HP25">
            <v>0.31275498867000001</v>
          </cell>
          <cell r="HQ25">
            <v>0.33454823494000002</v>
          </cell>
          <cell r="HR25">
            <v>0.33611553907399999</v>
          </cell>
          <cell r="HS25">
            <v>0.33340865373599998</v>
          </cell>
          <cell r="HT25">
            <v>0.30371749401100001</v>
          </cell>
          <cell r="HU25">
            <v>0.32118040323300001</v>
          </cell>
          <cell r="HV25">
            <v>0.31726151704799999</v>
          </cell>
          <cell r="HW25">
            <v>0.31364023685499998</v>
          </cell>
          <cell r="HX25">
            <v>0.31242841482200001</v>
          </cell>
          <cell r="HY25">
            <v>0.31565088033700001</v>
          </cell>
          <cell r="HZ25">
            <v>0.32246923446699999</v>
          </cell>
          <cell r="IA25">
            <v>0.32499217987099999</v>
          </cell>
          <cell r="IB25">
            <v>0.31369692087200002</v>
          </cell>
          <cell r="IC25">
            <v>0.309038043022</v>
          </cell>
          <cell r="ID25">
            <v>0.32752877473800002</v>
          </cell>
          <cell r="IE25">
            <v>0.32796567678499999</v>
          </cell>
          <cell r="IF25">
            <v>0.32601016759899998</v>
          </cell>
          <cell r="IG25">
            <v>0.31252813339199997</v>
          </cell>
          <cell r="IH25">
            <v>0.32193267345400001</v>
          </cell>
          <cell r="II25">
            <v>0.34061151742899998</v>
          </cell>
          <cell r="IJ25">
            <v>0.30670070648199999</v>
          </cell>
          <cell r="IK25">
            <v>0.33214038610500002</v>
          </cell>
          <cell r="IL25">
            <v>0.33041793108</v>
          </cell>
          <cell r="IM25">
            <v>0.33427119255100002</v>
          </cell>
          <cell r="IN25">
            <v>0.32731062173800002</v>
          </cell>
          <cell r="IO25">
            <v>0.34132164716699998</v>
          </cell>
          <cell r="IP25">
            <v>0.30685895681399999</v>
          </cell>
          <cell r="IQ25">
            <v>0.34655380249000001</v>
          </cell>
          <cell r="IR25">
            <v>0.32353955507299997</v>
          </cell>
          <cell r="IS25">
            <v>1.15678161383E-2</v>
          </cell>
          <cell r="IT25">
            <v>27.968940734899999</v>
          </cell>
        </row>
        <row r="26">
          <cell r="A26" t="str">
            <v>SNP_CN_4327380_A94C_Y32D_ethA</v>
          </cell>
          <cell r="B26">
            <v>0.36733323335599999</v>
          </cell>
          <cell r="C26">
            <v>0.35878902673700003</v>
          </cell>
          <cell r="D26">
            <v>0.37843680381799999</v>
          </cell>
          <cell r="E26">
            <v>0.38427984714500002</v>
          </cell>
          <cell r="F26">
            <v>0.35460007190699999</v>
          </cell>
          <cell r="G26">
            <v>0.37845593690899998</v>
          </cell>
          <cell r="H26">
            <v>0.39517331123400001</v>
          </cell>
          <cell r="I26">
            <v>0.34875386953400001</v>
          </cell>
          <cell r="J26">
            <v>0.34948402643199999</v>
          </cell>
          <cell r="K26">
            <v>0.37115812301599999</v>
          </cell>
          <cell r="L26">
            <v>0.38324159383799999</v>
          </cell>
          <cell r="M26">
            <v>0.36922448873500002</v>
          </cell>
          <cell r="N26">
            <v>0.37912380695300002</v>
          </cell>
          <cell r="O26">
            <v>0.384151220322</v>
          </cell>
          <cell r="P26">
            <v>0.36342930793799999</v>
          </cell>
          <cell r="Q26">
            <v>0.35771620273600002</v>
          </cell>
          <cell r="R26">
            <v>0.35844075679800003</v>
          </cell>
          <cell r="S26">
            <v>0.38774597644800002</v>
          </cell>
          <cell r="T26">
            <v>0.38653188943900002</v>
          </cell>
          <cell r="U26">
            <v>0.38247126340900001</v>
          </cell>
          <cell r="V26">
            <v>0.35302668809900001</v>
          </cell>
          <cell r="W26">
            <v>0.39721810817699998</v>
          </cell>
          <cell r="X26">
            <v>0.345861911774</v>
          </cell>
          <cell r="Y26">
            <v>0.37546789646099998</v>
          </cell>
          <cell r="Z26">
            <v>0.373535037041</v>
          </cell>
          <cell r="AA26">
            <v>0.38349825143799998</v>
          </cell>
          <cell r="AB26">
            <v>0.39433813095100001</v>
          </cell>
          <cell r="AC26">
            <v>0.36715006828300001</v>
          </cell>
          <cell r="AD26">
            <v>0.39257204532599999</v>
          </cell>
          <cell r="AE26">
            <v>0.38041359186200002</v>
          </cell>
          <cell r="AF26">
            <v>0.386896252632</v>
          </cell>
          <cell r="AG26">
            <v>0.38843405246700002</v>
          </cell>
          <cell r="AH26">
            <v>0.383470475674</v>
          </cell>
          <cell r="AI26">
            <v>0.37580549716900002</v>
          </cell>
          <cell r="AJ26">
            <v>0.379709124565</v>
          </cell>
          <cell r="AK26">
            <v>0.36579787731199997</v>
          </cell>
          <cell r="AL26">
            <v>0.37018311023700001</v>
          </cell>
          <cell r="AM26">
            <v>0.38483911752700001</v>
          </cell>
          <cell r="AN26">
            <v>0.37335252761799997</v>
          </cell>
          <cell r="AO26">
            <v>0.38067257404299998</v>
          </cell>
          <cell r="AP26">
            <v>0.36549961566900002</v>
          </cell>
          <cell r="AQ26">
            <v>0.37828367948500002</v>
          </cell>
          <cell r="AR26">
            <v>0.35311377048499998</v>
          </cell>
          <cell r="AS26">
            <v>0.37963122129400001</v>
          </cell>
          <cell r="AT26">
            <v>0.388893425465</v>
          </cell>
          <cell r="AU26">
            <v>0.386481821537</v>
          </cell>
          <cell r="AV26">
            <v>0.37672531604800003</v>
          </cell>
          <cell r="AW26">
            <v>0.37087374925599997</v>
          </cell>
          <cell r="AX26">
            <v>0.38480037450799998</v>
          </cell>
          <cell r="AY26">
            <v>0.36535543203400001</v>
          </cell>
          <cell r="AZ26">
            <v>0.36120784282700003</v>
          </cell>
          <cell r="BA26">
            <v>0.37543463707000002</v>
          </cell>
          <cell r="BB26">
            <v>0.368164539337</v>
          </cell>
          <cell r="BC26">
            <v>0.37408924102800001</v>
          </cell>
          <cell r="BD26">
            <v>0.36933070421199998</v>
          </cell>
          <cell r="BE26">
            <v>0.36844485998199999</v>
          </cell>
          <cell r="BF26">
            <v>0.38216555118599999</v>
          </cell>
          <cell r="BG26">
            <v>0.38322365283999998</v>
          </cell>
          <cell r="BH26">
            <v>0.37711709737799998</v>
          </cell>
          <cell r="BI26">
            <v>0.37825423479100001</v>
          </cell>
          <cell r="BJ26">
            <v>0.36945235729199999</v>
          </cell>
          <cell r="BK26">
            <v>0.36564606428099999</v>
          </cell>
          <cell r="BL26">
            <v>0.39092552661899999</v>
          </cell>
          <cell r="BM26">
            <v>0.37979871034599999</v>
          </cell>
          <cell r="BN26">
            <v>0.36869925260500003</v>
          </cell>
          <cell r="BO26">
            <v>0.38740801811199999</v>
          </cell>
          <cell r="BP26">
            <v>0.37381738424299998</v>
          </cell>
          <cell r="BQ26">
            <v>0.40495461225500001</v>
          </cell>
          <cell r="BR26">
            <v>0.399769723415</v>
          </cell>
          <cell r="BS26">
            <v>0.37179636955299999</v>
          </cell>
          <cell r="BT26">
            <v>0.36958777904500001</v>
          </cell>
          <cell r="BU26">
            <v>0.36062622070299999</v>
          </cell>
          <cell r="BV26">
            <v>0.373879313469</v>
          </cell>
          <cell r="BW26">
            <v>0.38586145639399999</v>
          </cell>
          <cell r="BX26">
            <v>0.38387119770099998</v>
          </cell>
          <cell r="BY26">
            <v>0.36577886342999999</v>
          </cell>
          <cell r="BZ26">
            <v>0.349531412125</v>
          </cell>
          <cell r="CA26">
            <v>0.33575069904299998</v>
          </cell>
          <cell r="CB26">
            <v>0.35829544067399999</v>
          </cell>
          <cell r="CC26">
            <v>0.35829144716299999</v>
          </cell>
          <cell r="CD26">
            <v>0.37429845333099998</v>
          </cell>
          <cell r="CE26">
            <v>0.36333703994799998</v>
          </cell>
          <cell r="CF26">
            <v>0.36837327480299997</v>
          </cell>
          <cell r="CG26">
            <v>0.37304949760400002</v>
          </cell>
          <cell r="CH26">
            <v>0.364682853222</v>
          </cell>
          <cell r="CI26">
            <v>0.37491863966</v>
          </cell>
          <cell r="CJ26">
            <v>0.36901217699099997</v>
          </cell>
          <cell r="CK26">
            <v>0.38518428802499999</v>
          </cell>
          <cell r="CL26">
            <v>0.373547017574</v>
          </cell>
          <cell r="CM26">
            <v>0.38567239046099999</v>
          </cell>
          <cell r="CN26">
            <v>0.37716072797799999</v>
          </cell>
          <cell r="CO26">
            <v>0.38068711757700002</v>
          </cell>
          <cell r="CP26">
            <v>0.384358584881</v>
          </cell>
          <cell r="CQ26">
            <v>0.36294901370999999</v>
          </cell>
          <cell r="CR26">
            <v>0.37149643898000001</v>
          </cell>
          <cell r="CS26">
            <v>0.353042542934</v>
          </cell>
          <cell r="CT26">
            <v>0.36999833583800001</v>
          </cell>
          <cell r="CU26">
            <v>0.40396076440799999</v>
          </cell>
          <cell r="CV26">
            <v>0.37876528501500001</v>
          </cell>
          <cell r="CW26">
            <v>0.36134600639300002</v>
          </cell>
          <cell r="CX26">
            <v>0.36476665735199998</v>
          </cell>
          <cell r="CY26">
            <v>0.35818904638299998</v>
          </cell>
          <cell r="CZ26">
            <v>0.375969171524</v>
          </cell>
          <cell r="DA26">
            <v>0.37173074483899998</v>
          </cell>
          <cell r="DB26">
            <v>0.38461667299300001</v>
          </cell>
          <cell r="DC26">
            <v>0.35443127155300003</v>
          </cell>
          <cell r="DD26">
            <v>0.34052902460099999</v>
          </cell>
          <cell r="DE26">
            <v>0.36051070690199999</v>
          </cell>
          <cell r="DF26">
            <v>0.39468806981999999</v>
          </cell>
          <cell r="DG26">
            <v>0.35461932420699999</v>
          </cell>
          <cell r="DH26">
            <v>0.36455345153800001</v>
          </cell>
          <cell r="DI26">
            <v>0.36605429649400001</v>
          </cell>
          <cell r="DJ26">
            <v>0.35629820823699998</v>
          </cell>
          <cell r="DK26">
            <v>0.39298301935199997</v>
          </cell>
          <cell r="DL26">
            <v>0.40092092752500003</v>
          </cell>
          <cell r="DM26">
            <v>0.375114321709</v>
          </cell>
          <cell r="DN26">
            <v>0.36096000671400003</v>
          </cell>
          <cell r="DO26">
            <v>0.374785423279</v>
          </cell>
          <cell r="DP26">
            <v>0.375773489475</v>
          </cell>
          <cell r="DQ26">
            <v>0.38878780603399998</v>
          </cell>
          <cell r="DR26">
            <v>0.36887878179599998</v>
          </cell>
          <cell r="DS26">
            <v>0.38428241014499998</v>
          </cell>
          <cell r="DT26">
            <v>0.37702101468999999</v>
          </cell>
          <cell r="DU26">
            <v>0.36971998214700003</v>
          </cell>
          <cell r="DV26">
            <v>0.35619944333999998</v>
          </cell>
          <cell r="DW26">
            <v>0.37664151191700002</v>
          </cell>
          <cell r="DX26">
            <v>0.38534879684399997</v>
          </cell>
          <cell r="DY26">
            <v>0.37621086835899997</v>
          </cell>
          <cell r="DZ26">
            <v>0.37793582677799997</v>
          </cell>
          <cell r="EA26">
            <v>0.35703879594799998</v>
          </cell>
          <cell r="EB26">
            <v>0.37646287679700002</v>
          </cell>
          <cell r="EC26">
            <v>0.36798644065899999</v>
          </cell>
          <cell r="ED26">
            <v>0.370146274567</v>
          </cell>
          <cell r="EE26">
            <v>0.364301681519</v>
          </cell>
          <cell r="EF26">
            <v>0.35437941551199997</v>
          </cell>
          <cell r="EG26">
            <v>0.380781829357</v>
          </cell>
          <cell r="EH26">
            <v>0.354336202145</v>
          </cell>
          <cell r="EI26">
            <v>0.37456023693099999</v>
          </cell>
          <cell r="EJ26">
            <v>0.38084000349000002</v>
          </cell>
          <cell r="EK26">
            <v>0.39135926961900003</v>
          </cell>
          <cell r="EL26">
            <v>0.36424469947799998</v>
          </cell>
          <cell r="EM26">
            <v>0.38335168361700001</v>
          </cell>
          <cell r="EN26">
            <v>0.36456328630399998</v>
          </cell>
          <cell r="EO26">
            <v>0.35310554504399999</v>
          </cell>
          <cell r="EP26">
            <v>0.362593114376</v>
          </cell>
          <cell r="EQ26">
            <v>0.39291596412699997</v>
          </cell>
          <cell r="ER26">
            <v>0.36291176080699999</v>
          </cell>
          <cell r="ES26">
            <v>0.36428833007799999</v>
          </cell>
          <cell r="ET26">
            <v>0.36732697486900001</v>
          </cell>
          <cell r="EU26">
            <v>0.34726530313499998</v>
          </cell>
          <cell r="EV26">
            <v>0.36322379112199998</v>
          </cell>
          <cell r="EW26">
            <v>0.38652056455599998</v>
          </cell>
          <cell r="EX26">
            <v>0.38623070716899999</v>
          </cell>
          <cell r="EY26">
            <v>0.38821274042100001</v>
          </cell>
          <cell r="EZ26">
            <v>0.39061164856000002</v>
          </cell>
          <cell r="FA26">
            <v>0.38193368911699999</v>
          </cell>
          <cell r="FB26">
            <v>0.37817037105599999</v>
          </cell>
          <cell r="FC26">
            <v>0.37267112731899998</v>
          </cell>
          <cell r="FD26">
            <v>0.37986105680499999</v>
          </cell>
          <cell r="FE26">
            <v>0.38269239664100002</v>
          </cell>
          <cell r="FF26">
            <v>0.35620158910799998</v>
          </cell>
          <cell r="FG26">
            <v>0.36826610565200002</v>
          </cell>
          <cell r="FH26">
            <v>0.38657230138799997</v>
          </cell>
          <cell r="FI26">
            <v>0.38799631595599998</v>
          </cell>
          <cell r="FJ26">
            <v>0.37293815612800002</v>
          </cell>
          <cell r="FK26">
            <v>0.38352894783000002</v>
          </cell>
          <cell r="FL26">
            <v>0.39178812503799998</v>
          </cell>
          <cell r="FM26">
            <v>0.40778720378900002</v>
          </cell>
          <cell r="FN26">
            <v>0.37884247303000002</v>
          </cell>
          <cell r="FO26">
            <v>0.37580794095999998</v>
          </cell>
          <cell r="FP26">
            <v>0.35215562581999998</v>
          </cell>
          <cell r="FQ26">
            <v>0.36840957403199998</v>
          </cell>
          <cell r="FR26">
            <v>0.37388169765500001</v>
          </cell>
          <cell r="FS26">
            <v>0.38436019420599998</v>
          </cell>
          <cell r="FT26">
            <v>0.35830348730099998</v>
          </cell>
          <cell r="FU26">
            <v>0.34852403402299997</v>
          </cell>
          <cell r="FV26">
            <v>0.35685771703699998</v>
          </cell>
          <cell r="FW26">
            <v>0.35771310329400002</v>
          </cell>
          <cell r="FX26">
            <v>0.36297780275300001</v>
          </cell>
          <cell r="FY26">
            <v>0.369736552238</v>
          </cell>
          <cell r="FZ26">
            <v>0.36925047636000002</v>
          </cell>
          <cell r="GA26">
            <v>0.38225293159500001</v>
          </cell>
          <cell r="GB26">
            <v>0.380581855774</v>
          </cell>
          <cell r="GC26">
            <v>0.36342686414699998</v>
          </cell>
          <cell r="GD26">
            <v>0.40229701995799999</v>
          </cell>
          <cell r="GE26">
            <v>0.36829888820599999</v>
          </cell>
          <cell r="GF26">
            <v>0.383263528347</v>
          </cell>
          <cell r="GG26">
            <v>0.365060508251</v>
          </cell>
          <cell r="GH26">
            <v>0.361106753349</v>
          </cell>
          <cell r="GI26">
            <v>0.36075675487499997</v>
          </cell>
          <cell r="GJ26">
            <v>0.37646222114599998</v>
          </cell>
          <cell r="GK26">
            <v>0.36383110284800002</v>
          </cell>
          <cell r="GL26">
            <v>0.37749785184899998</v>
          </cell>
          <cell r="GM26">
            <v>0.37393075227700001</v>
          </cell>
          <cell r="GN26">
            <v>0.36602348089199999</v>
          </cell>
          <cell r="GO26">
            <v>0.36155480146399999</v>
          </cell>
          <cell r="GP26">
            <v>0.37282657623299997</v>
          </cell>
          <cell r="GQ26">
            <v>0.37908858060799999</v>
          </cell>
          <cell r="GR26">
            <v>0.38183826208100002</v>
          </cell>
          <cell r="GS26">
            <v>0.36526674032200002</v>
          </cell>
          <cell r="GT26">
            <v>0.37867492437400002</v>
          </cell>
          <cell r="GU26">
            <v>0.37479096651100002</v>
          </cell>
          <cell r="GV26">
            <v>0.404070258141</v>
          </cell>
          <cell r="GW26">
            <v>0.37124741077399998</v>
          </cell>
          <cell r="GX26">
            <v>0.36366039514499998</v>
          </cell>
          <cell r="GY26">
            <v>0.35105437040300003</v>
          </cell>
          <cell r="GZ26">
            <v>0.35498404502899999</v>
          </cell>
          <cell r="HA26">
            <v>0.39013075828600002</v>
          </cell>
          <cell r="HB26">
            <v>0.39036417007399998</v>
          </cell>
          <cell r="HC26">
            <v>0.383215248585</v>
          </cell>
          <cell r="HD26">
            <v>0.36291629075999998</v>
          </cell>
          <cell r="HE26">
            <v>0.37607485055899997</v>
          </cell>
          <cell r="HF26">
            <v>0.378199994564</v>
          </cell>
          <cell r="HG26">
            <v>0.37515044212300003</v>
          </cell>
          <cell r="HH26">
            <v>0.40944606065799999</v>
          </cell>
          <cell r="HI26">
            <v>0.37817096710199999</v>
          </cell>
          <cell r="HJ26">
            <v>0.39229756593699999</v>
          </cell>
          <cell r="HK26">
            <v>0.38751447200799999</v>
          </cell>
          <cell r="HL26">
            <v>0.36982232332199999</v>
          </cell>
          <cell r="HM26">
            <v>0.3863235116</v>
          </cell>
          <cell r="HN26">
            <v>0.39734351634999998</v>
          </cell>
          <cell r="HO26">
            <v>0.36769390106200001</v>
          </cell>
          <cell r="HP26">
            <v>0.34508359432199998</v>
          </cell>
          <cell r="HQ26">
            <v>0.38247376680400003</v>
          </cell>
          <cell r="HR26">
            <v>0.37782764434799998</v>
          </cell>
          <cell r="HS26">
            <v>0.37665289640400001</v>
          </cell>
          <cell r="HT26">
            <v>0.34697479009600002</v>
          </cell>
          <cell r="HU26">
            <v>0.37343245744699999</v>
          </cell>
          <cell r="HV26">
            <v>0.365172386169</v>
          </cell>
          <cell r="HW26">
            <v>0.35700106620799998</v>
          </cell>
          <cell r="HX26">
            <v>0.36157113313700001</v>
          </cell>
          <cell r="HY26">
            <v>0.35996520519300002</v>
          </cell>
          <cell r="HZ26">
            <v>0.36572688817999999</v>
          </cell>
          <cell r="IA26">
            <v>0.37673974037199998</v>
          </cell>
          <cell r="IB26">
            <v>0.35172718763400002</v>
          </cell>
          <cell r="IC26">
            <v>0.36718124151199999</v>
          </cell>
          <cell r="ID26">
            <v>0.38099807500799998</v>
          </cell>
          <cell r="IE26">
            <v>0.36927247047400003</v>
          </cell>
          <cell r="IF26">
            <v>0.37127047777200001</v>
          </cell>
          <cell r="IG26">
            <v>0.35196131467800001</v>
          </cell>
          <cell r="IH26">
            <v>0.36996531486500001</v>
          </cell>
          <cell r="II26">
            <v>0.38463521003700002</v>
          </cell>
          <cell r="IJ26">
            <v>0.34112626314200001</v>
          </cell>
          <cell r="IK26">
            <v>0.38277518749200001</v>
          </cell>
          <cell r="IL26">
            <v>0.37478375434900002</v>
          </cell>
          <cell r="IM26">
            <v>0.38383466005299999</v>
          </cell>
          <cell r="IN26">
            <v>0.372399389744</v>
          </cell>
          <cell r="IO26">
            <v>0.39611262083100002</v>
          </cell>
          <cell r="IP26">
            <v>0.34817337989800001</v>
          </cell>
          <cell r="IQ26">
            <v>0.38982284069099998</v>
          </cell>
          <cell r="IR26">
            <v>0.37322375178299999</v>
          </cell>
          <cell r="IS26">
            <v>1.33957266808E-2</v>
          </cell>
          <cell r="IT26">
            <v>27.861404418900001</v>
          </cell>
        </row>
        <row r="27">
          <cell r="A27" t="str">
            <v>INS_CF_4327160_i314A_105_ethA</v>
          </cell>
          <cell r="B27">
            <v>0.29731351137200002</v>
          </cell>
          <cell r="C27">
            <v>0.29643541574499999</v>
          </cell>
          <cell r="D27">
            <v>0.30944347381600001</v>
          </cell>
          <cell r="E27">
            <v>0.32844853401200003</v>
          </cell>
          <cell r="F27">
            <v>0.30063474178299998</v>
          </cell>
          <cell r="G27">
            <v>0.32227414846399999</v>
          </cell>
          <cell r="H27">
            <v>0.32436430454300003</v>
          </cell>
          <cell r="I27">
            <v>0.29904186725600002</v>
          </cell>
          <cell r="J27">
            <v>0.29903405904800001</v>
          </cell>
          <cell r="K27">
            <v>0.31317698955500001</v>
          </cell>
          <cell r="L27">
            <v>0.32231652736700001</v>
          </cell>
          <cell r="M27">
            <v>0.30721688270600001</v>
          </cell>
          <cell r="N27">
            <v>0.31779640913000001</v>
          </cell>
          <cell r="O27">
            <v>0.31837403774299999</v>
          </cell>
          <cell r="P27">
            <v>0.31312030553800002</v>
          </cell>
          <cell r="Q27">
            <v>0.307547211647</v>
          </cell>
          <cell r="R27">
            <v>0.31000226736100001</v>
          </cell>
          <cell r="S27">
            <v>0.33423292636899998</v>
          </cell>
          <cell r="T27">
            <v>0.33323800563799999</v>
          </cell>
          <cell r="U27">
            <v>0.32794266939200001</v>
          </cell>
          <cell r="V27">
            <v>0.30648958682999999</v>
          </cell>
          <cell r="W27">
            <v>0.34855037927600002</v>
          </cell>
          <cell r="X27">
            <v>0.30930984020199997</v>
          </cell>
          <cell r="Y27">
            <v>0.32819271087599999</v>
          </cell>
          <cell r="Z27">
            <v>0.32786774635299998</v>
          </cell>
          <cell r="AA27">
            <v>0.33882939815500002</v>
          </cell>
          <cell r="AB27">
            <v>0.33991611003900002</v>
          </cell>
          <cell r="AC27">
            <v>0.324651479721</v>
          </cell>
          <cell r="AD27">
            <v>0.34054315090199999</v>
          </cell>
          <cell r="AE27">
            <v>0.33264666795699999</v>
          </cell>
          <cell r="AF27">
            <v>0.33871155977200001</v>
          </cell>
          <cell r="AG27">
            <v>0.34481358528099998</v>
          </cell>
          <cell r="AH27">
            <v>0.334235727787</v>
          </cell>
          <cell r="AI27">
            <v>0.331290662289</v>
          </cell>
          <cell r="AJ27">
            <v>0.32909137010599998</v>
          </cell>
          <cell r="AK27">
            <v>0.323142170906</v>
          </cell>
          <cell r="AL27">
            <v>0.33105975389499998</v>
          </cell>
          <cell r="AM27">
            <v>0.33049046993300002</v>
          </cell>
          <cell r="AN27">
            <v>0.32605624198900002</v>
          </cell>
          <cell r="AO27">
            <v>0.33514791727100002</v>
          </cell>
          <cell r="AP27">
            <v>0.31994318962099999</v>
          </cell>
          <cell r="AQ27">
            <v>0.33221530914300001</v>
          </cell>
          <cell r="AR27">
            <v>0.31003588438000002</v>
          </cell>
          <cell r="AS27">
            <v>0.33277279138600002</v>
          </cell>
          <cell r="AT27">
            <v>0.33727949857700001</v>
          </cell>
          <cell r="AU27">
            <v>0.33855444192900003</v>
          </cell>
          <cell r="AV27">
            <v>0.32858514785800003</v>
          </cell>
          <cell r="AW27">
            <v>0.321384906769</v>
          </cell>
          <cell r="AX27">
            <v>0.335740745068</v>
          </cell>
          <cell r="AY27">
            <v>0.31837081909199999</v>
          </cell>
          <cell r="AZ27">
            <v>0.31792259216300001</v>
          </cell>
          <cell r="BA27">
            <v>0.333377480507</v>
          </cell>
          <cell r="BB27">
            <v>0.32058316469199999</v>
          </cell>
          <cell r="BC27">
            <v>0.33313375711400001</v>
          </cell>
          <cell r="BD27">
            <v>0.32300984859499998</v>
          </cell>
          <cell r="BE27">
            <v>0.32384967803999998</v>
          </cell>
          <cell r="BF27">
            <v>0.33635765314100002</v>
          </cell>
          <cell r="BG27">
            <v>0.335412919521</v>
          </cell>
          <cell r="BH27">
            <v>0.328583776951</v>
          </cell>
          <cell r="BI27">
            <v>0.32802081108100001</v>
          </cell>
          <cell r="BJ27">
            <v>0.31653928756700001</v>
          </cell>
          <cell r="BK27">
            <v>0.31739372015</v>
          </cell>
          <cell r="BL27">
            <v>0.339840829372</v>
          </cell>
          <cell r="BM27">
            <v>0.32381081581100002</v>
          </cell>
          <cell r="BN27">
            <v>0.324555933475</v>
          </cell>
          <cell r="BO27">
            <v>0.33557969331699999</v>
          </cell>
          <cell r="BP27">
            <v>0.32324808836000002</v>
          </cell>
          <cell r="BQ27">
            <v>0.35290014743800002</v>
          </cell>
          <cell r="BR27">
            <v>0.34841364622100002</v>
          </cell>
          <cell r="BS27">
            <v>0.32233232259799999</v>
          </cell>
          <cell r="BT27">
            <v>0.320704936981</v>
          </cell>
          <cell r="BU27">
            <v>0.314996004105</v>
          </cell>
          <cell r="BV27">
            <v>0.32888025045399999</v>
          </cell>
          <cell r="BW27">
            <v>0.331579864025</v>
          </cell>
          <cell r="BX27">
            <v>0.335109353065</v>
          </cell>
          <cell r="BY27">
            <v>0.32120007276500001</v>
          </cell>
          <cell r="BZ27">
            <v>0.30577480793</v>
          </cell>
          <cell r="CA27">
            <v>0.29225963354099999</v>
          </cell>
          <cell r="CB27">
            <v>0.31631839275399998</v>
          </cell>
          <cell r="CC27">
            <v>0.312352597713</v>
          </cell>
          <cell r="CD27">
            <v>0.32877951860400001</v>
          </cell>
          <cell r="CE27">
            <v>0.31466215848899998</v>
          </cell>
          <cell r="CF27">
            <v>0.32834923267400001</v>
          </cell>
          <cell r="CG27">
            <v>0.31889671087299998</v>
          </cell>
          <cell r="CH27">
            <v>0.31753206253100003</v>
          </cell>
          <cell r="CI27">
            <v>0.32949119806299998</v>
          </cell>
          <cell r="CJ27">
            <v>0.31986671686200002</v>
          </cell>
          <cell r="CK27">
            <v>0.332611680031</v>
          </cell>
          <cell r="CL27">
            <v>0.33198434114499997</v>
          </cell>
          <cell r="CM27">
            <v>0.32725077867500002</v>
          </cell>
          <cell r="CN27">
            <v>0.32895892858499998</v>
          </cell>
          <cell r="CO27">
            <v>0.33098596334500002</v>
          </cell>
          <cell r="CP27">
            <v>0.336840212345</v>
          </cell>
          <cell r="CQ27">
            <v>0.31874549388899998</v>
          </cell>
          <cell r="CR27">
            <v>0.32739299535799998</v>
          </cell>
          <cell r="CS27">
            <v>0.31369733810400002</v>
          </cell>
          <cell r="CT27">
            <v>0.32147693634000002</v>
          </cell>
          <cell r="CU27">
            <v>0.35179692506799998</v>
          </cell>
          <cell r="CV27">
            <v>0.32904380559899998</v>
          </cell>
          <cell r="CW27">
            <v>0.31844508647899999</v>
          </cell>
          <cell r="CX27">
            <v>0.320120215416</v>
          </cell>
          <cell r="CY27">
            <v>0.31100320815999999</v>
          </cell>
          <cell r="CZ27">
            <v>0.33139824867200002</v>
          </cell>
          <cell r="DA27">
            <v>0.32069909572600003</v>
          </cell>
          <cell r="DB27">
            <v>0.33609497547099998</v>
          </cell>
          <cell r="DC27">
            <v>0.30903989076600002</v>
          </cell>
          <cell r="DD27">
            <v>0.30471473932299997</v>
          </cell>
          <cell r="DE27">
            <v>0.31471282243699999</v>
          </cell>
          <cell r="DF27">
            <v>0.34261590242399997</v>
          </cell>
          <cell r="DG27">
            <v>0.31004482507699999</v>
          </cell>
          <cell r="DH27">
            <v>0.31962078809700001</v>
          </cell>
          <cell r="DI27">
            <v>0.32237070798900003</v>
          </cell>
          <cell r="DJ27">
            <v>0.31123465299600001</v>
          </cell>
          <cell r="DK27">
            <v>0.33861809968899997</v>
          </cell>
          <cell r="DL27">
            <v>0.35145229101199998</v>
          </cell>
          <cell r="DM27">
            <v>0.325465738773</v>
          </cell>
          <cell r="DN27">
            <v>0.31584995984999997</v>
          </cell>
          <cell r="DO27">
            <v>0.32289713621100002</v>
          </cell>
          <cell r="DP27">
            <v>0.32103455066699998</v>
          </cell>
          <cell r="DQ27">
            <v>0.33606755733499999</v>
          </cell>
          <cell r="DR27">
            <v>0.326752483845</v>
          </cell>
          <cell r="DS27">
            <v>0.33569824695599998</v>
          </cell>
          <cell r="DT27">
            <v>0.32854849100099998</v>
          </cell>
          <cell r="DU27">
            <v>0.32236802578000001</v>
          </cell>
          <cell r="DV27">
            <v>0.31276518106500001</v>
          </cell>
          <cell r="DW27">
            <v>0.33512598276099997</v>
          </cell>
          <cell r="DX27">
            <v>0.32722508907300002</v>
          </cell>
          <cell r="DY27">
            <v>0.32802605628999998</v>
          </cell>
          <cell r="DZ27">
            <v>0.32678157091100002</v>
          </cell>
          <cell r="EA27">
            <v>0.31169551610899998</v>
          </cell>
          <cell r="EB27">
            <v>0.32238584756900002</v>
          </cell>
          <cell r="EC27">
            <v>0.31338047981299999</v>
          </cell>
          <cell r="ED27">
            <v>0.324063539505</v>
          </cell>
          <cell r="EE27">
            <v>0.32027649879499998</v>
          </cell>
          <cell r="EF27">
            <v>0.31016588211099999</v>
          </cell>
          <cell r="EG27">
            <v>0.32871842384299998</v>
          </cell>
          <cell r="EH27">
            <v>0.30796158313799998</v>
          </cell>
          <cell r="EI27">
            <v>0.32638734579099998</v>
          </cell>
          <cell r="EJ27">
            <v>0.329597055912</v>
          </cell>
          <cell r="EK27">
            <v>0.33855235576600001</v>
          </cell>
          <cell r="EL27">
            <v>0.31799268722500001</v>
          </cell>
          <cell r="EM27">
            <v>0.32937026023900001</v>
          </cell>
          <cell r="EN27">
            <v>0.30818682909</v>
          </cell>
          <cell r="EO27">
            <v>0.30855017900499998</v>
          </cell>
          <cell r="EP27">
            <v>0.31421744823499997</v>
          </cell>
          <cell r="EQ27">
            <v>0.338230311871</v>
          </cell>
          <cell r="ER27">
            <v>0.309437215328</v>
          </cell>
          <cell r="ES27">
            <v>0.317378997803</v>
          </cell>
          <cell r="ET27">
            <v>0.31456661224400001</v>
          </cell>
          <cell r="EU27">
            <v>0.30312532186500002</v>
          </cell>
          <cell r="EV27">
            <v>0.31519019603699999</v>
          </cell>
          <cell r="EW27">
            <v>0.32733064889899999</v>
          </cell>
          <cell r="EX27">
            <v>0.32918524742100003</v>
          </cell>
          <cell r="EY27">
            <v>0.33704519271900002</v>
          </cell>
          <cell r="EZ27">
            <v>0.332064211369</v>
          </cell>
          <cell r="FA27">
            <v>0.335359990597</v>
          </cell>
          <cell r="FB27">
            <v>0.32486218214000001</v>
          </cell>
          <cell r="FC27">
            <v>0.32565569877599998</v>
          </cell>
          <cell r="FD27">
            <v>0.33283865451799999</v>
          </cell>
          <cell r="FE27">
            <v>0.32647258043299998</v>
          </cell>
          <cell r="FF27">
            <v>0.31809312105199999</v>
          </cell>
          <cell r="FG27">
            <v>0.32014918327300002</v>
          </cell>
          <cell r="FH27">
            <v>0.33978009223900002</v>
          </cell>
          <cell r="FI27">
            <v>0.33137881755800003</v>
          </cell>
          <cell r="FJ27">
            <v>0.32338130474100002</v>
          </cell>
          <cell r="FK27">
            <v>0.33220237493499999</v>
          </cell>
          <cell r="FL27">
            <v>0.34783941507299998</v>
          </cell>
          <cell r="FM27">
            <v>0.34691792726499998</v>
          </cell>
          <cell r="FN27">
            <v>0.32933586835899997</v>
          </cell>
          <cell r="FO27">
            <v>0.32809758186299998</v>
          </cell>
          <cell r="FP27">
            <v>0.30074983835199998</v>
          </cell>
          <cell r="FQ27">
            <v>0.32180887460699997</v>
          </cell>
          <cell r="FR27">
            <v>0.32627856731400001</v>
          </cell>
          <cell r="FS27">
            <v>0.338356435299</v>
          </cell>
          <cell r="FT27">
            <v>0.31464767456100001</v>
          </cell>
          <cell r="FU27">
            <v>0.30056792497599999</v>
          </cell>
          <cell r="FV27">
            <v>0.31345206499099998</v>
          </cell>
          <cell r="FW27">
            <v>0.30701929330799999</v>
          </cell>
          <cell r="FX27">
            <v>0.31627935171100002</v>
          </cell>
          <cell r="FY27">
            <v>0.32464051246600001</v>
          </cell>
          <cell r="FZ27">
            <v>0.32454228401200003</v>
          </cell>
          <cell r="GA27">
            <v>0.33384460210799999</v>
          </cell>
          <cell r="GB27">
            <v>0.33384430408499999</v>
          </cell>
          <cell r="GC27">
            <v>0.32125914096800001</v>
          </cell>
          <cell r="GD27">
            <v>0.34599518775900001</v>
          </cell>
          <cell r="GE27">
            <v>0.32654625177399998</v>
          </cell>
          <cell r="GF27">
            <v>0.339740395546</v>
          </cell>
          <cell r="GG27">
            <v>0.31891620159099998</v>
          </cell>
          <cell r="GH27">
            <v>0.32249218225499998</v>
          </cell>
          <cell r="GI27">
            <v>0.32308322191200001</v>
          </cell>
          <cell r="GJ27">
            <v>0.32839250564599998</v>
          </cell>
          <cell r="GK27">
            <v>0.32329654693600002</v>
          </cell>
          <cell r="GL27">
            <v>0.32940357923500002</v>
          </cell>
          <cell r="GM27">
            <v>0.32643759250600002</v>
          </cell>
          <cell r="GN27">
            <v>0.32057303190199998</v>
          </cell>
          <cell r="GO27">
            <v>0.31333661079399999</v>
          </cell>
          <cell r="GP27">
            <v>0.32225859165199999</v>
          </cell>
          <cell r="GQ27">
            <v>0.33264803886400002</v>
          </cell>
          <cell r="GR27">
            <v>0.34026819467500002</v>
          </cell>
          <cell r="GS27">
            <v>0.32335615158100001</v>
          </cell>
          <cell r="GT27">
            <v>0.33260691165900003</v>
          </cell>
          <cell r="GU27">
            <v>0.32840454578400002</v>
          </cell>
          <cell r="GV27">
            <v>0.34798479080200001</v>
          </cell>
          <cell r="GW27">
            <v>0.324796259403</v>
          </cell>
          <cell r="GX27">
            <v>0.32573199272199999</v>
          </cell>
          <cell r="GY27">
            <v>0.31150984764099998</v>
          </cell>
          <cell r="GZ27">
            <v>0.30933463573499997</v>
          </cell>
          <cell r="HA27">
            <v>0.333818852901</v>
          </cell>
          <cell r="HB27">
            <v>0.34024477004999998</v>
          </cell>
          <cell r="HC27">
            <v>0.339033305645</v>
          </cell>
          <cell r="HD27">
            <v>0.31781548261600001</v>
          </cell>
          <cell r="HE27">
            <v>0.32410764694200001</v>
          </cell>
          <cell r="HF27">
            <v>0.33949112892200001</v>
          </cell>
          <cell r="HG27">
            <v>0.32588273286800001</v>
          </cell>
          <cell r="HH27">
            <v>0.35669362545</v>
          </cell>
          <cell r="HI27">
            <v>0.33110803365699998</v>
          </cell>
          <cell r="HJ27">
            <v>0.34135854244199998</v>
          </cell>
          <cell r="HK27">
            <v>0.34209120273600002</v>
          </cell>
          <cell r="HL27">
            <v>0.32562875747699999</v>
          </cell>
          <cell r="HM27">
            <v>0.340257108212</v>
          </cell>
          <cell r="HN27">
            <v>0.350870847702</v>
          </cell>
          <cell r="HO27">
            <v>0.31859540939300002</v>
          </cell>
          <cell r="HP27">
            <v>0.31501007080100002</v>
          </cell>
          <cell r="HQ27">
            <v>0.33795249462100002</v>
          </cell>
          <cell r="HR27">
            <v>0.33683139085800001</v>
          </cell>
          <cell r="HS27">
            <v>0.33558189868900001</v>
          </cell>
          <cell r="HT27">
            <v>0.30457019805899999</v>
          </cell>
          <cell r="HU27">
            <v>0.32288140058499998</v>
          </cell>
          <cell r="HV27">
            <v>0.32012325525300001</v>
          </cell>
          <cell r="HW27">
            <v>0.31645804643600001</v>
          </cell>
          <cell r="HX27">
            <v>0.31445240974400002</v>
          </cell>
          <cell r="HY27">
            <v>0.32025378942499999</v>
          </cell>
          <cell r="HZ27">
            <v>0.32666563987699998</v>
          </cell>
          <cell r="IA27">
            <v>0.327647924423</v>
          </cell>
          <cell r="IB27">
            <v>0.31759661436100001</v>
          </cell>
          <cell r="IC27">
            <v>0.31094324588799999</v>
          </cell>
          <cell r="ID27">
            <v>0.33093076944400002</v>
          </cell>
          <cell r="IE27">
            <v>0.33085405826600001</v>
          </cell>
          <cell r="IF27">
            <v>0.33030450344099999</v>
          </cell>
          <cell r="IG27">
            <v>0.31587970256800002</v>
          </cell>
          <cell r="IH27">
            <v>0.32387644052499998</v>
          </cell>
          <cell r="II27">
            <v>0.34201896190600001</v>
          </cell>
          <cell r="IJ27">
            <v>0.31075596809400002</v>
          </cell>
          <cell r="IK27">
            <v>0.33497989177699999</v>
          </cell>
          <cell r="IL27">
            <v>0.33415704965600002</v>
          </cell>
          <cell r="IM27">
            <v>0.33650368452099999</v>
          </cell>
          <cell r="IN27">
            <v>0.32957881689099999</v>
          </cell>
          <cell r="IO27">
            <v>0.34539496898700001</v>
          </cell>
          <cell r="IP27">
            <v>0.308730661869</v>
          </cell>
          <cell r="IQ27">
            <v>0.34876304864899998</v>
          </cell>
          <cell r="IR27">
            <v>0.32530233264000002</v>
          </cell>
          <cell r="IS27">
            <v>1.17016267031E-2</v>
          </cell>
          <cell r="IT27">
            <v>27.799753189099999</v>
          </cell>
        </row>
        <row r="28">
          <cell r="A28" t="str">
            <v>SNP_P_1673406_C34T_promoter_fabG1.inhA</v>
          </cell>
          <cell r="B28">
            <v>-0.29375764727600001</v>
          </cell>
          <cell r="C28">
            <v>-0.28825709223700002</v>
          </cell>
          <cell r="D28">
            <v>-0.28548225760500001</v>
          </cell>
          <cell r="E28">
            <v>-0.27490347623799999</v>
          </cell>
          <cell r="F28">
            <v>-0.27042353153199999</v>
          </cell>
          <cell r="G28">
            <v>-0.31235736608499998</v>
          </cell>
          <cell r="H28">
            <v>-0.29772076010699999</v>
          </cell>
          <cell r="I28">
            <v>-0.30810806155199999</v>
          </cell>
          <cell r="J28">
            <v>-0.31294035911599999</v>
          </cell>
          <cell r="K28">
            <v>-0.30232602357900001</v>
          </cell>
          <cell r="L28">
            <v>-0.29667904972999998</v>
          </cell>
          <cell r="M28">
            <v>-0.28948345780399998</v>
          </cell>
          <cell r="N28">
            <v>-0.30168801546099999</v>
          </cell>
          <cell r="O28">
            <v>-0.29257416725199997</v>
          </cell>
          <cell r="P28">
            <v>-0.30101057887100002</v>
          </cell>
          <cell r="Q28">
            <v>-0.31935274601000002</v>
          </cell>
          <cell r="R28">
            <v>-0.32266038656200002</v>
          </cell>
          <cell r="S28">
            <v>-0.31683331728000003</v>
          </cell>
          <cell r="T28">
            <v>-0.30470073223100003</v>
          </cell>
          <cell r="U28">
            <v>-0.32565522193899998</v>
          </cell>
          <cell r="V28">
            <v>-0.32442870736099999</v>
          </cell>
          <cell r="W28">
            <v>-0.32117113470999997</v>
          </cell>
          <cell r="X28">
            <v>-0.32596096396399998</v>
          </cell>
          <cell r="Y28">
            <v>-0.31602376699399998</v>
          </cell>
          <cell r="Z28">
            <v>-0.32397511601399998</v>
          </cell>
          <cell r="AA28">
            <v>-0.32046338915799999</v>
          </cell>
          <cell r="AB28">
            <v>-0.32111641764600002</v>
          </cell>
          <cell r="AC28">
            <v>-0.326465457678</v>
          </cell>
          <cell r="AD28">
            <v>-0.32241562008899999</v>
          </cell>
          <cell r="AE28">
            <v>-0.334117591381</v>
          </cell>
          <cell r="AF28">
            <v>-0.32565382122999997</v>
          </cell>
          <cell r="AG28">
            <v>-0.33293858170500001</v>
          </cell>
          <cell r="AH28">
            <v>-0.33500662446000001</v>
          </cell>
          <cell r="AI28">
            <v>-0.32544282078699999</v>
          </cell>
          <cell r="AJ28">
            <v>-0.318068236113</v>
          </cell>
          <cell r="AK28">
            <v>-0.32682457566299999</v>
          </cell>
          <cell r="AL28">
            <v>-0.34050014615099999</v>
          </cell>
          <cell r="AM28">
            <v>-0.30766066908799999</v>
          </cell>
          <cell r="AN28">
            <v>-0.32754510641099999</v>
          </cell>
          <cell r="AO28">
            <v>-0.33038556575799999</v>
          </cell>
          <cell r="AP28">
            <v>-0.334547102451</v>
          </cell>
          <cell r="AQ28">
            <v>-0.34103912115099999</v>
          </cell>
          <cell r="AR28">
            <v>-0.33511722087899998</v>
          </cell>
          <cell r="AS28">
            <v>-0.33089199662199997</v>
          </cell>
          <cell r="AT28">
            <v>-0.32789433002500001</v>
          </cell>
          <cell r="AU28">
            <v>-0.35124117135999999</v>
          </cell>
          <cell r="AV28">
            <v>-0.331231594086</v>
          </cell>
          <cell r="AW28">
            <v>-0.33143210411099999</v>
          </cell>
          <cell r="AX28">
            <v>-0.33578446507499998</v>
          </cell>
          <cell r="AY28">
            <v>-0.337627023458</v>
          </cell>
          <cell r="AZ28">
            <v>-0.33057239651699999</v>
          </cell>
          <cell r="BA28">
            <v>-0.33896443247800001</v>
          </cell>
          <cell r="BB28">
            <v>-0.33273920416800001</v>
          </cell>
          <cell r="BC28">
            <v>-0.333620160818</v>
          </cell>
          <cell r="BD28">
            <v>-0.33545413613300001</v>
          </cell>
          <cell r="BE28">
            <v>-0.32974663376800001</v>
          </cell>
          <cell r="BF28">
            <v>-0.33579778671299998</v>
          </cell>
          <cell r="BG28">
            <v>-0.32587432861299997</v>
          </cell>
          <cell r="BH28">
            <v>-0.33500096201899998</v>
          </cell>
          <cell r="BI28">
            <v>-0.34435886144599998</v>
          </cell>
          <cell r="BJ28">
            <v>-0.33617237210299999</v>
          </cell>
          <cell r="BK28">
            <v>-0.33477368950800002</v>
          </cell>
          <cell r="BL28">
            <v>-0.34389775991400001</v>
          </cell>
          <cell r="BM28">
            <v>-0.325545907021</v>
          </cell>
          <cell r="BN28">
            <v>-0.35076561570199999</v>
          </cell>
          <cell r="BO28">
            <v>-0.33400118351000002</v>
          </cell>
          <cell r="BP28">
            <v>-0.33090659975999998</v>
          </cell>
          <cell r="BQ28">
            <v>-0.32944890856699999</v>
          </cell>
          <cell r="BR28">
            <v>-0.33890694379800002</v>
          </cell>
          <cell r="BS28">
            <v>-0.32696601748499998</v>
          </cell>
          <cell r="BT28">
            <v>-0.32289901375800001</v>
          </cell>
          <cell r="BU28">
            <v>-0.34045127034200001</v>
          </cell>
          <cell r="BV28">
            <v>-0.33315566182099998</v>
          </cell>
          <cell r="BW28">
            <v>-0.32622957229600003</v>
          </cell>
          <cell r="BX28">
            <v>-0.32874229550400003</v>
          </cell>
          <cell r="BY28">
            <v>-0.32799673080399999</v>
          </cell>
          <cell r="BZ28">
            <v>-0.32508477568600003</v>
          </cell>
          <cell r="CA28">
            <v>-0.32939007878299997</v>
          </cell>
          <cell r="CB28">
            <v>-0.33688357472399999</v>
          </cell>
          <cell r="CC28">
            <v>-0.33262586593600002</v>
          </cell>
          <cell r="CD28">
            <v>-0.33163186907800002</v>
          </cell>
          <cell r="CE28">
            <v>-0.32702568173399998</v>
          </cell>
          <cell r="CF28">
            <v>-0.33567366003999999</v>
          </cell>
          <cell r="CG28">
            <v>-0.31433433294300001</v>
          </cell>
          <cell r="CH28">
            <v>-0.326360344887</v>
          </cell>
          <cell r="CI28">
            <v>-0.32900083065000002</v>
          </cell>
          <cell r="CJ28">
            <v>-0.32093152403800002</v>
          </cell>
          <cell r="CK28">
            <v>-0.32821437716500002</v>
          </cell>
          <cell r="CL28">
            <v>-0.33106082677799997</v>
          </cell>
          <cell r="CM28">
            <v>-0.30843684077299999</v>
          </cell>
          <cell r="CN28">
            <v>-0.33004495501499997</v>
          </cell>
          <cell r="CO28">
            <v>-0.32818126678499998</v>
          </cell>
          <cell r="CP28">
            <v>-0.327279597521</v>
          </cell>
          <cell r="CQ28">
            <v>-0.31950947642299998</v>
          </cell>
          <cell r="CR28">
            <v>-0.33398380875599998</v>
          </cell>
          <cell r="CS28">
            <v>-0.322171837091</v>
          </cell>
          <cell r="CT28">
            <v>-0.32001385092700002</v>
          </cell>
          <cell r="CU28">
            <v>-0.31550908088700003</v>
          </cell>
          <cell r="CV28">
            <v>-0.30981171131099999</v>
          </cell>
          <cell r="CW28">
            <v>-0.3259331882</v>
          </cell>
          <cell r="CX28">
            <v>-0.32472556829499999</v>
          </cell>
          <cell r="CY28">
            <v>-0.33117163181300002</v>
          </cell>
          <cell r="CZ28">
            <v>-0.32236319780299999</v>
          </cell>
          <cell r="DA28">
            <v>-0.32722142338799998</v>
          </cell>
          <cell r="DB28">
            <v>-0.32633587718000001</v>
          </cell>
          <cell r="DC28">
            <v>-0.32083848118800001</v>
          </cell>
          <cell r="DD28">
            <v>-0.33931517601</v>
          </cell>
          <cell r="DE28">
            <v>-0.33284202218100001</v>
          </cell>
          <cell r="DF28">
            <v>-0.32895600795699997</v>
          </cell>
          <cell r="DG28">
            <v>-0.319842398167</v>
          </cell>
          <cell r="DH28">
            <v>-0.33750417828599999</v>
          </cell>
          <cell r="DI28">
            <v>-0.33863836526899999</v>
          </cell>
          <cell r="DJ28">
            <v>-0.33311605453499998</v>
          </cell>
          <cell r="DK28">
            <v>-0.32383978366900001</v>
          </cell>
          <cell r="DL28">
            <v>-0.33082035183899999</v>
          </cell>
          <cell r="DM28">
            <v>-0.324428737164</v>
          </cell>
          <cell r="DN28">
            <v>-0.330190986395</v>
          </cell>
          <cell r="DO28">
            <v>-0.31988489627799999</v>
          </cell>
          <cell r="DP28">
            <v>-0.32218447327600003</v>
          </cell>
          <cell r="DQ28">
            <v>-0.33291450142899998</v>
          </cell>
          <cell r="DR28">
            <v>-0.33758497238200003</v>
          </cell>
          <cell r="DS28">
            <v>-0.32954916358000003</v>
          </cell>
          <cell r="DT28">
            <v>-0.33220764994599999</v>
          </cell>
          <cell r="DU28">
            <v>-0.32577806711200002</v>
          </cell>
          <cell r="DV28">
            <v>-0.33589950203899999</v>
          </cell>
          <cell r="DW28">
            <v>-0.337369263172</v>
          </cell>
          <cell r="DX28">
            <v>-0.31745037436500001</v>
          </cell>
          <cell r="DY28">
            <v>-0.33056822419199999</v>
          </cell>
          <cell r="DZ28">
            <v>-0.32663542032199999</v>
          </cell>
          <cell r="EA28">
            <v>-0.32421910762799999</v>
          </cell>
          <cell r="EB28">
            <v>-0.319611817598</v>
          </cell>
          <cell r="EC28">
            <v>-0.33143246173899998</v>
          </cell>
          <cell r="ED28">
            <v>-0.33288642764100002</v>
          </cell>
          <cell r="EE28">
            <v>-0.33391332626300002</v>
          </cell>
          <cell r="EF28">
            <v>-0.33570078015299998</v>
          </cell>
          <cell r="EG28">
            <v>-0.34327220916700002</v>
          </cell>
          <cell r="EH28">
            <v>-0.33074113726600002</v>
          </cell>
          <cell r="EI28">
            <v>-0.32437595725099999</v>
          </cell>
          <cell r="EJ28">
            <v>-0.33140084147499999</v>
          </cell>
          <cell r="EK28">
            <v>-0.32694223523100002</v>
          </cell>
          <cell r="EL28">
            <v>-0.33703300356900001</v>
          </cell>
          <cell r="EM28">
            <v>-0.32927161455199999</v>
          </cell>
          <cell r="EN28">
            <v>-0.329494178295</v>
          </cell>
          <cell r="EO28">
            <v>-0.33687505126</v>
          </cell>
          <cell r="EP28">
            <v>-0.33759570121799998</v>
          </cell>
          <cell r="EQ28">
            <v>-0.31784355640400003</v>
          </cell>
          <cell r="ER28">
            <v>-0.33298236131699999</v>
          </cell>
          <cell r="ES28">
            <v>-0.335975915194</v>
          </cell>
          <cell r="ET28">
            <v>-0.33761519193599998</v>
          </cell>
          <cell r="EU28">
            <v>-0.33305954933199999</v>
          </cell>
          <cell r="EV28">
            <v>-0.33274886012100002</v>
          </cell>
          <cell r="EW28">
            <v>-0.327660948038</v>
          </cell>
          <cell r="EX28">
            <v>-0.32188472151800002</v>
          </cell>
          <cell r="EY28">
            <v>-0.31542560458199997</v>
          </cell>
          <cell r="EZ28">
            <v>-0.32462018728300002</v>
          </cell>
          <cell r="FA28">
            <v>-0.33554762601900001</v>
          </cell>
          <cell r="FB28">
            <v>-0.329486310482</v>
          </cell>
          <cell r="FC28">
            <v>-0.33224362134899998</v>
          </cell>
          <cell r="FD28">
            <v>-0.339580833912</v>
          </cell>
          <cell r="FE28">
            <v>-0.32442051172300002</v>
          </cell>
          <cell r="FF28">
            <v>-0.34201803803399999</v>
          </cell>
          <cell r="FG28">
            <v>-0.33066874742500002</v>
          </cell>
          <cell r="FH28">
            <v>-0.33757719397500002</v>
          </cell>
          <cell r="FI28">
            <v>-0.32652556896200002</v>
          </cell>
          <cell r="FJ28">
            <v>-0.33780759573000002</v>
          </cell>
          <cell r="FK28">
            <v>-0.326117098331</v>
          </cell>
          <cell r="FL28">
            <v>-0.34253174066499997</v>
          </cell>
          <cell r="FM28">
            <v>-0.32564789056799998</v>
          </cell>
          <cell r="FN28">
            <v>-0.33220762014400002</v>
          </cell>
          <cell r="FO28">
            <v>-0.33214524388299999</v>
          </cell>
          <cell r="FP28">
            <v>-0.33160936832400001</v>
          </cell>
          <cell r="FQ28">
            <v>-0.32780900597599999</v>
          </cell>
          <cell r="FR28">
            <v>-0.33167579770099997</v>
          </cell>
          <cell r="FS28">
            <v>-0.34048655629199998</v>
          </cell>
          <cell r="FT28">
            <v>-0.33985972404499998</v>
          </cell>
          <cell r="FU28">
            <v>-0.33342063427000002</v>
          </cell>
          <cell r="FV28">
            <v>-0.34541478753100002</v>
          </cell>
          <cell r="FW28">
            <v>-0.33681026101099998</v>
          </cell>
          <cell r="FX28">
            <v>-0.33657482266400002</v>
          </cell>
          <cell r="FY28">
            <v>-0.34466063976299999</v>
          </cell>
          <cell r="FZ28">
            <v>-0.34084239602100003</v>
          </cell>
          <cell r="GA28">
            <v>-0.33987674117099997</v>
          </cell>
          <cell r="GB28">
            <v>-0.34278926253300002</v>
          </cell>
          <cell r="GC28">
            <v>-0.34182113408999998</v>
          </cell>
          <cell r="GD28">
            <v>-0.338910013437</v>
          </cell>
          <cell r="GE28">
            <v>-0.33996662497500002</v>
          </cell>
          <cell r="GF28">
            <v>-0.33741319179500001</v>
          </cell>
          <cell r="GG28">
            <v>-0.32550865411800001</v>
          </cell>
          <cell r="GH28">
            <v>-0.350048035383</v>
          </cell>
          <cell r="GI28">
            <v>-0.347638249397</v>
          </cell>
          <cell r="GJ28">
            <v>-0.33321553468699999</v>
          </cell>
          <cell r="GK28">
            <v>-0.33161690831200002</v>
          </cell>
          <cell r="GL28">
            <v>-0.32876312732700003</v>
          </cell>
          <cell r="GM28">
            <v>-0.32788842916499999</v>
          </cell>
          <cell r="GN28">
            <v>-0.33505004644399999</v>
          </cell>
          <cell r="GO28">
            <v>-0.33308491110799998</v>
          </cell>
          <cell r="GP28">
            <v>-0.32219243049599999</v>
          </cell>
          <cell r="GQ28">
            <v>-0.34515118598900002</v>
          </cell>
          <cell r="GR28">
            <v>-0.336336553097</v>
          </cell>
          <cell r="GS28">
            <v>-0.33371740579600001</v>
          </cell>
          <cell r="GT28">
            <v>-0.33073827624300001</v>
          </cell>
          <cell r="GU28">
            <v>-0.33461558818800002</v>
          </cell>
          <cell r="GV28">
            <v>-0.34538409113899998</v>
          </cell>
          <cell r="GW28">
            <v>-0.33784350752800002</v>
          </cell>
          <cell r="GX28">
            <v>-0.337775021791</v>
          </cell>
          <cell r="GY28">
            <v>-0.33521765470499998</v>
          </cell>
          <cell r="GZ28">
            <v>-0.32700756192199998</v>
          </cell>
          <cell r="HA28">
            <v>-0.31919336319000002</v>
          </cell>
          <cell r="HB28">
            <v>-0.33395856618899999</v>
          </cell>
          <cell r="HC28">
            <v>-0.33347716927499998</v>
          </cell>
          <cell r="HD28">
            <v>-0.330302327871</v>
          </cell>
          <cell r="HE28">
            <v>-0.31531932950000002</v>
          </cell>
          <cell r="HF28">
            <v>-0.34483259916300002</v>
          </cell>
          <cell r="HG28">
            <v>-0.33057093620299999</v>
          </cell>
          <cell r="HH28">
            <v>-0.32519480586100002</v>
          </cell>
          <cell r="HI28">
            <v>-0.32568821311000001</v>
          </cell>
          <cell r="HJ28">
            <v>-0.326046645641</v>
          </cell>
          <cell r="HK28">
            <v>-0.32911628484700001</v>
          </cell>
          <cell r="HL28">
            <v>-0.33023890852900001</v>
          </cell>
          <cell r="HM28">
            <v>-0.32275959849399999</v>
          </cell>
          <cell r="HN28">
            <v>-0.33051112294200002</v>
          </cell>
          <cell r="HO28">
            <v>-0.324473798275</v>
          </cell>
          <cell r="HP28">
            <v>-0.33883148431799998</v>
          </cell>
          <cell r="HQ28">
            <v>-0.334977656603</v>
          </cell>
          <cell r="HR28">
            <v>-0.33065617084499999</v>
          </cell>
          <cell r="HS28">
            <v>-0.34278693795199999</v>
          </cell>
          <cell r="HT28">
            <v>-0.33136817812899999</v>
          </cell>
          <cell r="HU28">
            <v>-0.33187171816799999</v>
          </cell>
          <cell r="HV28">
            <v>-0.32768481969800001</v>
          </cell>
          <cell r="HW28">
            <v>-0.33677691221200001</v>
          </cell>
          <cell r="HX28">
            <v>-0.33062484860399999</v>
          </cell>
          <cell r="HY28">
            <v>-0.33289137482600001</v>
          </cell>
          <cell r="HZ28">
            <v>-0.33868643641500001</v>
          </cell>
          <cell r="IA28">
            <v>-0.33663132786799999</v>
          </cell>
          <cell r="IB28">
            <v>-0.33481290936500002</v>
          </cell>
          <cell r="IC28">
            <v>-0.31804513931299999</v>
          </cell>
          <cell r="ID28">
            <v>-0.32775926589999999</v>
          </cell>
          <cell r="IE28">
            <v>-0.33494114875800002</v>
          </cell>
          <cell r="IF28">
            <v>-0.33130809664700001</v>
          </cell>
          <cell r="IG28">
            <v>-0.33481577038799998</v>
          </cell>
          <cell r="IH28">
            <v>-0.33500367402999998</v>
          </cell>
          <cell r="II28">
            <v>-0.32657411694499999</v>
          </cell>
          <cell r="IJ28">
            <v>-0.35022017359699997</v>
          </cell>
          <cell r="IK28">
            <v>-0.32869830727600002</v>
          </cell>
          <cell r="IL28">
            <v>-0.337400883436</v>
          </cell>
          <cell r="IM28">
            <v>-0.33311572670900003</v>
          </cell>
          <cell r="IN28">
            <v>-0.33930265903500001</v>
          </cell>
          <cell r="IO28">
            <v>-0.33418497443200001</v>
          </cell>
          <cell r="IP28">
            <v>-0.34183719754199998</v>
          </cell>
          <cell r="IQ28">
            <v>-0.35237157344800002</v>
          </cell>
          <cell r="IR28">
            <v>-0.328903526068</v>
          </cell>
          <cell r="IS28">
            <v>1.1846226640000001E-2</v>
          </cell>
          <cell r="IT28">
            <v>-27.764411926299999</v>
          </cell>
        </row>
        <row r="29">
          <cell r="A29" t="str">
            <v>SNP_CN_4327211_G263A_T88I_ethA</v>
          </cell>
          <cell r="B29">
            <v>0.31088131666199997</v>
          </cell>
          <cell r="C29">
            <v>0.30383741855599999</v>
          </cell>
          <cell r="D29">
            <v>0.31660485267600003</v>
          </cell>
          <cell r="E29">
            <v>0.33321636915199998</v>
          </cell>
          <cell r="F29">
            <v>0.30489617586099999</v>
          </cell>
          <cell r="G29">
            <v>0.33688366413100002</v>
          </cell>
          <cell r="H29">
            <v>0.34120321273799997</v>
          </cell>
          <cell r="I29">
            <v>0.308929741383</v>
          </cell>
          <cell r="J29">
            <v>0.30871862173100001</v>
          </cell>
          <cell r="K29">
            <v>0.325991272926</v>
          </cell>
          <cell r="L29">
            <v>0.33839648962000002</v>
          </cell>
          <cell r="M29">
            <v>0.32270044088400002</v>
          </cell>
          <cell r="N29">
            <v>0.332852602005</v>
          </cell>
          <cell r="O29">
            <v>0.33483648300199997</v>
          </cell>
          <cell r="P29">
            <v>0.32574278116200001</v>
          </cell>
          <cell r="Q29">
            <v>0.31573528051400002</v>
          </cell>
          <cell r="R29">
            <v>0.31701773405099998</v>
          </cell>
          <cell r="S29">
            <v>0.34025251865400002</v>
          </cell>
          <cell r="T29">
            <v>0.33867019414900001</v>
          </cell>
          <cell r="U29">
            <v>0.33327573537799998</v>
          </cell>
          <cell r="V29">
            <v>0.31034600734700002</v>
          </cell>
          <cell r="W29">
            <v>0.35216575860999999</v>
          </cell>
          <cell r="X29">
            <v>0.31311273574800003</v>
          </cell>
          <cell r="Y29">
            <v>0.33013606071500001</v>
          </cell>
          <cell r="Z29">
            <v>0.32998991012599999</v>
          </cell>
          <cell r="AA29">
            <v>0.34075862169299997</v>
          </cell>
          <cell r="AB29">
            <v>0.340339422226</v>
          </cell>
          <cell r="AC29">
            <v>0.32518219947799998</v>
          </cell>
          <cell r="AD29">
            <v>0.33978283405300003</v>
          </cell>
          <cell r="AE29">
            <v>0.33170920610400001</v>
          </cell>
          <cell r="AF29">
            <v>0.33948522806199999</v>
          </cell>
          <cell r="AG29">
            <v>0.344160735607</v>
          </cell>
          <cell r="AH29">
            <v>0.33573371171999999</v>
          </cell>
          <cell r="AI29">
            <v>0.33344703912700002</v>
          </cell>
          <cell r="AJ29">
            <v>0.32985264062899999</v>
          </cell>
          <cell r="AK29">
            <v>0.32445943355599999</v>
          </cell>
          <cell r="AL29">
            <v>0.33156663179399998</v>
          </cell>
          <cell r="AM29">
            <v>0.32802987098699998</v>
          </cell>
          <cell r="AN29">
            <v>0.325096070766</v>
          </cell>
          <cell r="AO29">
            <v>0.33499759435699999</v>
          </cell>
          <cell r="AP29">
            <v>0.31883960962300001</v>
          </cell>
          <cell r="AQ29">
            <v>0.33220165967900001</v>
          </cell>
          <cell r="AR29">
            <v>0.30901998281499998</v>
          </cell>
          <cell r="AS29">
            <v>0.33303678035700002</v>
          </cell>
          <cell r="AT29">
            <v>0.33920413255699999</v>
          </cell>
          <cell r="AU29">
            <v>0.340698480606</v>
          </cell>
          <cell r="AV29">
            <v>0.32902681827500002</v>
          </cell>
          <cell r="AW29">
            <v>0.32410526275599999</v>
          </cell>
          <cell r="AX29">
            <v>0.33831238746600001</v>
          </cell>
          <cell r="AY29">
            <v>0.31828373670600002</v>
          </cell>
          <cell r="AZ29">
            <v>0.32056778669399999</v>
          </cell>
          <cell r="BA29">
            <v>0.33460962772399999</v>
          </cell>
          <cell r="BB29">
            <v>0.322431623936</v>
          </cell>
          <cell r="BC29">
            <v>0.33509200811399997</v>
          </cell>
          <cell r="BD29">
            <v>0.32598644495000001</v>
          </cell>
          <cell r="BE29">
            <v>0.326674759388</v>
          </cell>
          <cell r="BF29">
            <v>0.34000045061099998</v>
          </cell>
          <cell r="BG29">
            <v>0.33924144506499998</v>
          </cell>
          <cell r="BH29">
            <v>0.33318710327099998</v>
          </cell>
          <cell r="BI29">
            <v>0.33244472742100001</v>
          </cell>
          <cell r="BJ29">
            <v>0.32011884450900002</v>
          </cell>
          <cell r="BK29">
            <v>0.32164263725300002</v>
          </cell>
          <cell r="BL29">
            <v>0.343993544579</v>
          </cell>
          <cell r="BM29">
            <v>0.32711601257299999</v>
          </cell>
          <cell r="BN29">
            <v>0.32586169242899998</v>
          </cell>
          <cell r="BO29">
            <v>0.33867657184599997</v>
          </cell>
          <cell r="BP29">
            <v>0.32697957754099999</v>
          </cell>
          <cell r="BQ29">
            <v>0.35792118310900001</v>
          </cell>
          <cell r="BR29">
            <v>0.35447239875800002</v>
          </cell>
          <cell r="BS29">
            <v>0.328447282314</v>
          </cell>
          <cell r="BT29">
            <v>0.327422142029</v>
          </cell>
          <cell r="BU29">
            <v>0.31947630643800001</v>
          </cell>
          <cell r="BV29">
            <v>0.33543097972899999</v>
          </cell>
          <cell r="BW29">
            <v>0.33729416132000001</v>
          </cell>
          <cell r="BX29">
            <v>0.34233015775699999</v>
          </cell>
          <cell r="BY29">
            <v>0.32549262046799998</v>
          </cell>
          <cell r="BZ29">
            <v>0.311175584793</v>
          </cell>
          <cell r="CA29">
            <v>0.29737764596900002</v>
          </cell>
          <cell r="CB29">
            <v>0.31962031126000001</v>
          </cell>
          <cell r="CC29">
            <v>0.31696188449899998</v>
          </cell>
          <cell r="CD29">
            <v>0.33495831489599998</v>
          </cell>
          <cell r="CE29">
            <v>0.32125061750400002</v>
          </cell>
          <cell r="CF29">
            <v>0.334775090218</v>
          </cell>
          <cell r="CG29">
            <v>0.32549971342099998</v>
          </cell>
          <cell r="CH29">
            <v>0.32400363683700001</v>
          </cell>
          <cell r="CI29">
            <v>0.336088418961</v>
          </cell>
          <cell r="CJ29">
            <v>0.32686245441400003</v>
          </cell>
          <cell r="CK29">
            <v>0.34070730209400002</v>
          </cell>
          <cell r="CL29">
            <v>0.33995455503499999</v>
          </cell>
          <cell r="CM29">
            <v>0.33848756551699999</v>
          </cell>
          <cell r="CN29">
            <v>0.33703875541700001</v>
          </cell>
          <cell r="CO29">
            <v>0.33986812830000002</v>
          </cell>
          <cell r="CP29">
            <v>0.34623622894299999</v>
          </cell>
          <cell r="CQ29">
            <v>0.32768577337299998</v>
          </cell>
          <cell r="CR29">
            <v>0.33602815866500002</v>
          </cell>
          <cell r="CS29">
            <v>0.32287585735300001</v>
          </cell>
          <cell r="CT29">
            <v>0.33034497499499998</v>
          </cell>
          <cell r="CU29">
            <v>0.35986369848299998</v>
          </cell>
          <cell r="CV29">
            <v>0.33899778127699998</v>
          </cell>
          <cell r="CW29">
            <v>0.32675147056600001</v>
          </cell>
          <cell r="CX29">
            <v>0.32907098531700002</v>
          </cell>
          <cell r="CY29">
            <v>0.31979447603200001</v>
          </cell>
          <cell r="CZ29">
            <v>0.34115022420899999</v>
          </cell>
          <cell r="DA29">
            <v>0.32856327295299997</v>
          </cell>
          <cell r="DB29">
            <v>0.34430688619599997</v>
          </cell>
          <cell r="DC29">
            <v>0.31733417511000001</v>
          </cell>
          <cell r="DD29">
            <v>0.313206553459</v>
          </cell>
          <cell r="DE29">
            <v>0.322676062584</v>
          </cell>
          <cell r="DF29">
            <v>0.35205334425000001</v>
          </cell>
          <cell r="DG29">
            <v>0.318637013435</v>
          </cell>
          <cell r="DH29">
            <v>0.328827440739</v>
          </cell>
          <cell r="DI29">
            <v>0.331990659237</v>
          </cell>
          <cell r="DJ29">
            <v>0.32164853811299998</v>
          </cell>
          <cell r="DK29">
            <v>0.34935218095800002</v>
          </cell>
          <cell r="DL29">
            <v>0.36271256208399999</v>
          </cell>
          <cell r="DM29">
            <v>0.336522698402</v>
          </cell>
          <cell r="DN29">
            <v>0.32635807990999999</v>
          </cell>
          <cell r="DO29">
            <v>0.33382463455200001</v>
          </cell>
          <cell r="DP29">
            <v>0.33344155549999999</v>
          </cell>
          <cell r="DQ29">
            <v>0.34818404912899997</v>
          </cell>
          <cell r="DR29">
            <v>0.33804494142500002</v>
          </cell>
          <cell r="DS29">
            <v>0.34580045938499998</v>
          </cell>
          <cell r="DT29">
            <v>0.33936542272600001</v>
          </cell>
          <cell r="DU29">
            <v>0.33389765024200002</v>
          </cell>
          <cell r="DV29">
            <v>0.32199078798300002</v>
          </cell>
          <cell r="DW29">
            <v>0.34462547302199997</v>
          </cell>
          <cell r="DX29">
            <v>0.34008795022999999</v>
          </cell>
          <cell r="DY29">
            <v>0.33871638774899998</v>
          </cell>
          <cell r="DZ29">
            <v>0.33922779560100003</v>
          </cell>
          <cell r="EA29">
            <v>0.32439118623699997</v>
          </cell>
          <cell r="EB29">
            <v>0.33561706542999997</v>
          </cell>
          <cell r="EC29">
            <v>0.32573902606999999</v>
          </cell>
          <cell r="ED29">
            <v>0.33584111928900001</v>
          </cell>
          <cell r="EE29">
            <v>0.3315320611</v>
          </cell>
          <cell r="EF29">
            <v>0.32033151388199999</v>
          </cell>
          <cell r="EG29">
            <v>0.34445458650600003</v>
          </cell>
          <cell r="EH29">
            <v>0.32002139091499998</v>
          </cell>
          <cell r="EI29">
            <v>0.339411616325</v>
          </cell>
          <cell r="EJ29">
            <v>0.34497284889199997</v>
          </cell>
          <cell r="EK29">
            <v>0.35247266292599999</v>
          </cell>
          <cell r="EL29">
            <v>0.32900959253299999</v>
          </cell>
          <cell r="EM29">
            <v>0.34087902307500001</v>
          </cell>
          <cell r="EN29">
            <v>0.32191300392200001</v>
          </cell>
          <cell r="EO29">
            <v>0.31992799043699999</v>
          </cell>
          <cell r="EP29">
            <v>0.32554143667199997</v>
          </cell>
          <cell r="EQ29">
            <v>0.35226529836699999</v>
          </cell>
          <cell r="ER29">
            <v>0.32165902853</v>
          </cell>
          <cell r="ES29">
            <v>0.32898336648900001</v>
          </cell>
          <cell r="ET29">
            <v>0.32741850614500001</v>
          </cell>
          <cell r="EU29">
            <v>0.31332606077199998</v>
          </cell>
          <cell r="EV29">
            <v>0.32655549049400001</v>
          </cell>
          <cell r="EW29">
            <v>0.34063100814800001</v>
          </cell>
          <cell r="EX29">
            <v>0.34237301349600002</v>
          </cell>
          <cell r="EY29">
            <v>0.34907901287100002</v>
          </cell>
          <cell r="EZ29">
            <v>0.34520339965800001</v>
          </cell>
          <cell r="FA29">
            <v>0.34741586446799999</v>
          </cell>
          <cell r="FB29">
            <v>0.33646774291999998</v>
          </cell>
          <cell r="FC29">
            <v>0.33718872070299999</v>
          </cell>
          <cell r="FD29">
            <v>0.34390079975100002</v>
          </cell>
          <cell r="FE29">
            <v>0.33989858627300001</v>
          </cell>
          <cell r="FF29">
            <v>0.32833933830299999</v>
          </cell>
          <cell r="FG29">
            <v>0.33115911483799998</v>
          </cell>
          <cell r="FH29">
            <v>0.35155296325699997</v>
          </cell>
          <cell r="FI29">
            <v>0.34530973434399997</v>
          </cell>
          <cell r="FJ29">
            <v>0.33382052183200001</v>
          </cell>
          <cell r="FK29">
            <v>0.34629279375100003</v>
          </cell>
          <cell r="FL29">
            <v>0.36146664619399999</v>
          </cell>
          <cell r="FM29">
            <v>0.36225557327300001</v>
          </cell>
          <cell r="FN29">
            <v>0.342620968819</v>
          </cell>
          <cell r="FO29">
            <v>0.34274870157199999</v>
          </cell>
          <cell r="FP29">
            <v>0.31116217374799998</v>
          </cell>
          <cell r="FQ29">
            <v>0.334865272045</v>
          </cell>
          <cell r="FR29">
            <v>0.33919852971999997</v>
          </cell>
          <cell r="FS29">
            <v>0.35078692436199999</v>
          </cell>
          <cell r="FT29">
            <v>0.32885777950299999</v>
          </cell>
          <cell r="FU29">
            <v>0.313453793526</v>
          </cell>
          <cell r="FV29">
            <v>0.323756039143</v>
          </cell>
          <cell r="FW29">
            <v>0.31850910186800002</v>
          </cell>
          <cell r="FX29">
            <v>0.32785731554000003</v>
          </cell>
          <cell r="FY29">
            <v>0.33587718009899997</v>
          </cell>
          <cell r="FZ29">
            <v>0.335556864738</v>
          </cell>
          <cell r="GA29">
            <v>0.34627610445000001</v>
          </cell>
          <cell r="GB29">
            <v>0.34782528877300001</v>
          </cell>
          <cell r="GC29">
            <v>0.33181482553500002</v>
          </cell>
          <cell r="GD29">
            <v>0.35934281349199998</v>
          </cell>
          <cell r="GE29">
            <v>0.33684939145999998</v>
          </cell>
          <cell r="GF29">
            <v>0.35002875328100003</v>
          </cell>
          <cell r="GG29">
            <v>0.32577407360100002</v>
          </cell>
          <cell r="GH29">
            <v>0.329253077507</v>
          </cell>
          <cell r="GI29">
            <v>0.33119279146199998</v>
          </cell>
          <cell r="GJ29">
            <v>0.33681297302199997</v>
          </cell>
          <cell r="GK29">
            <v>0.33022236824000001</v>
          </cell>
          <cell r="GL29">
            <v>0.33884555101399999</v>
          </cell>
          <cell r="GM29">
            <v>0.33316904306400003</v>
          </cell>
          <cell r="GN29">
            <v>0.33041155338299999</v>
          </cell>
          <cell r="GO29">
            <v>0.32130432128899999</v>
          </cell>
          <cell r="GP29">
            <v>0.329523086548</v>
          </cell>
          <cell r="GQ29">
            <v>0.341189861298</v>
          </cell>
          <cell r="GR29">
            <v>0.34963870048500001</v>
          </cell>
          <cell r="GS29">
            <v>0.331610023975</v>
          </cell>
          <cell r="GT29">
            <v>0.33953988552100001</v>
          </cell>
          <cell r="GU29">
            <v>0.33617883920699998</v>
          </cell>
          <cell r="GV29">
            <v>0.35471975803400002</v>
          </cell>
          <cell r="GW29">
            <v>0.33296841382999998</v>
          </cell>
          <cell r="GX29">
            <v>0.33300858736</v>
          </cell>
          <cell r="GY29">
            <v>0.320034861565</v>
          </cell>
          <cell r="GZ29">
            <v>0.317041933537</v>
          </cell>
          <cell r="HA29">
            <v>0.34544652700400003</v>
          </cell>
          <cell r="HB29">
            <v>0.349923670292</v>
          </cell>
          <cell r="HC29">
            <v>0.34761708974799999</v>
          </cell>
          <cell r="HD29">
            <v>0.32573676109299998</v>
          </cell>
          <cell r="HE29">
            <v>0.332313239574</v>
          </cell>
          <cell r="HF29">
            <v>0.34793889522600002</v>
          </cell>
          <cell r="HG29">
            <v>0.33608406782200001</v>
          </cell>
          <cell r="HH29">
            <v>0.36658000946000002</v>
          </cell>
          <cell r="HI29">
            <v>0.33950394392</v>
          </cell>
          <cell r="HJ29">
            <v>0.35029882192599998</v>
          </cell>
          <cell r="HK29">
            <v>0.35114377737000002</v>
          </cell>
          <cell r="HL29">
            <v>0.33439266681699997</v>
          </cell>
          <cell r="HM29">
            <v>0.35087698698000003</v>
          </cell>
          <cell r="HN29">
            <v>0.36158752441399999</v>
          </cell>
          <cell r="HO29">
            <v>0.32623457908600001</v>
          </cell>
          <cell r="HP29">
            <v>0.32140833139399999</v>
          </cell>
          <cell r="HQ29">
            <v>0.34432440996199998</v>
          </cell>
          <cell r="HR29">
            <v>0.34498107433300002</v>
          </cell>
          <cell r="HS29">
            <v>0.341063857079</v>
          </cell>
          <cell r="HT29">
            <v>0.31078058481199999</v>
          </cell>
          <cell r="HU29">
            <v>0.33048403263100001</v>
          </cell>
          <cell r="HV29">
            <v>0.32746934890700002</v>
          </cell>
          <cell r="HW29">
            <v>0.32463055849099998</v>
          </cell>
          <cell r="HX29">
            <v>0.322806358337</v>
          </cell>
          <cell r="HY29">
            <v>0.32533335685699999</v>
          </cell>
          <cell r="HZ29">
            <v>0.33480745554000002</v>
          </cell>
          <cell r="IA29">
            <v>0.33546859025999998</v>
          </cell>
          <cell r="IB29">
            <v>0.32332319021200001</v>
          </cell>
          <cell r="IC29">
            <v>0.31914472579999997</v>
          </cell>
          <cell r="ID29">
            <v>0.33877807855600001</v>
          </cell>
          <cell r="IE29">
            <v>0.33740949630700001</v>
          </cell>
          <cell r="IF29">
            <v>0.33437353372599998</v>
          </cell>
          <cell r="IG29">
            <v>0.32087850570699999</v>
          </cell>
          <cell r="IH29">
            <v>0.32973605394400002</v>
          </cell>
          <cell r="II29">
            <v>0.34976220130899999</v>
          </cell>
          <cell r="IJ29">
            <v>0.31359076499900002</v>
          </cell>
          <cell r="IK29">
            <v>0.341237962246</v>
          </cell>
          <cell r="IL29">
            <v>0.33984988927799997</v>
          </cell>
          <cell r="IM29">
            <v>0.34124100208300001</v>
          </cell>
          <cell r="IN29">
            <v>0.33590888977099997</v>
          </cell>
          <cell r="IO29">
            <v>0.35089427232699999</v>
          </cell>
          <cell r="IP29">
            <v>0.314279437065</v>
          </cell>
          <cell r="IQ29">
            <v>0.35375893116000001</v>
          </cell>
          <cell r="IR29">
            <v>0.333317250013</v>
          </cell>
          <cell r="IS29">
            <v>1.20115019381E-2</v>
          </cell>
          <cell r="IT29">
            <v>27.749839782700001</v>
          </cell>
        </row>
        <row r="30">
          <cell r="A30" t="str">
            <v>SNP_CN_4326297_G1177C_L393V_ethA</v>
          </cell>
          <cell r="B30">
            <v>0.30218434333799998</v>
          </cell>
          <cell r="C30">
            <v>0.29318726062799999</v>
          </cell>
          <cell r="D30">
            <v>0.30684888362899998</v>
          </cell>
          <cell r="E30">
            <v>0.32637649774600003</v>
          </cell>
          <cell r="F30">
            <v>0.29901093244600002</v>
          </cell>
          <cell r="G30">
            <v>0.332054018974</v>
          </cell>
          <cell r="H30">
            <v>0.33538138866400002</v>
          </cell>
          <cell r="I30">
            <v>0.30271047353699998</v>
          </cell>
          <cell r="J30">
            <v>0.30140781402599998</v>
          </cell>
          <cell r="K30">
            <v>0.31995767354999999</v>
          </cell>
          <cell r="L30">
            <v>0.33172547817199999</v>
          </cell>
          <cell r="M30">
            <v>0.31697338819499998</v>
          </cell>
          <cell r="N30">
            <v>0.32697659730900003</v>
          </cell>
          <cell r="O30">
            <v>0.32780969142900002</v>
          </cell>
          <cell r="P30">
            <v>0.32043868303299999</v>
          </cell>
          <cell r="Q30">
            <v>0.31339251995099998</v>
          </cell>
          <cell r="R30">
            <v>0.31548362970400001</v>
          </cell>
          <cell r="S30">
            <v>0.33989650011099998</v>
          </cell>
          <cell r="T30">
            <v>0.33894008398100001</v>
          </cell>
          <cell r="U30">
            <v>0.33298295736299999</v>
          </cell>
          <cell r="V30">
            <v>0.31056630611399999</v>
          </cell>
          <cell r="W30">
            <v>0.35112386941899998</v>
          </cell>
          <cell r="X30">
            <v>0.31261348724400001</v>
          </cell>
          <cell r="Y30">
            <v>0.33026033639899999</v>
          </cell>
          <cell r="Z30">
            <v>0.329877853394</v>
          </cell>
          <cell r="AA30">
            <v>0.34083867073099999</v>
          </cell>
          <cell r="AB30">
            <v>0.34191089868500002</v>
          </cell>
          <cell r="AC30">
            <v>0.32644402980800002</v>
          </cell>
          <cell r="AD30">
            <v>0.34240812063199999</v>
          </cell>
          <cell r="AE30">
            <v>0.33365774154700001</v>
          </cell>
          <cell r="AF30">
            <v>0.34113216400099999</v>
          </cell>
          <cell r="AG30">
            <v>0.34576416015599998</v>
          </cell>
          <cell r="AH30">
            <v>0.33649778366100003</v>
          </cell>
          <cell r="AI30">
            <v>0.33355957269699998</v>
          </cell>
          <cell r="AJ30">
            <v>0.330026268959</v>
          </cell>
          <cell r="AK30">
            <v>0.32523292303099999</v>
          </cell>
          <cell r="AL30">
            <v>0.33306282758700001</v>
          </cell>
          <cell r="AM30">
            <v>0.331088364124</v>
          </cell>
          <cell r="AN30">
            <v>0.32701355218900002</v>
          </cell>
          <cell r="AO30">
            <v>0.33733028173399998</v>
          </cell>
          <cell r="AP30">
            <v>0.32334995269799999</v>
          </cell>
          <cell r="AQ30">
            <v>0.333991885185</v>
          </cell>
          <cell r="AR30">
            <v>0.31099987029999998</v>
          </cell>
          <cell r="AS30">
            <v>0.33512085676199999</v>
          </cell>
          <cell r="AT30">
            <v>0.340856611729</v>
          </cell>
          <cell r="AU30">
            <v>0.34356081485700002</v>
          </cell>
          <cell r="AV30">
            <v>0.33023822307599998</v>
          </cell>
          <cell r="AW30">
            <v>0.32478171586999999</v>
          </cell>
          <cell r="AX30">
            <v>0.33859825134299998</v>
          </cell>
          <cell r="AY30">
            <v>0.31957954168300001</v>
          </cell>
          <cell r="AZ30">
            <v>0.31913059949900002</v>
          </cell>
          <cell r="BA30">
            <v>0.33330947160699997</v>
          </cell>
          <cell r="BB30">
            <v>0.32166081666899998</v>
          </cell>
          <cell r="BC30">
            <v>0.33420759439499997</v>
          </cell>
          <cell r="BD30">
            <v>0.32439118623699997</v>
          </cell>
          <cell r="BE30">
            <v>0.32361471653000001</v>
          </cell>
          <cell r="BF30">
            <v>0.33541655540499998</v>
          </cell>
          <cell r="BG30">
            <v>0.336030721664</v>
          </cell>
          <cell r="BH30">
            <v>0.32923811674100001</v>
          </cell>
          <cell r="BI30">
            <v>0.32840859890000001</v>
          </cell>
          <cell r="BJ30">
            <v>0.31689715385400002</v>
          </cell>
          <cell r="BK30">
            <v>0.31779211759600001</v>
          </cell>
          <cell r="BL30">
            <v>0.34013223648099999</v>
          </cell>
          <cell r="BM30">
            <v>0.32402235269500002</v>
          </cell>
          <cell r="BN30">
            <v>0.32477051019699998</v>
          </cell>
          <cell r="BO30">
            <v>0.33575361967099998</v>
          </cell>
          <cell r="BP30">
            <v>0.32341152429600001</v>
          </cell>
          <cell r="BQ30">
            <v>0.35300260782199999</v>
          </cell>
          <cell r="BR30">
            <v>0.34981751441999998</v>
          </cell>
          <cell r="BS30">
            <v>0.32216054201099997</v>
          </cell>
          <cell r="BT30">
            <v>0.32166182994800002</v>
          </cell>
          <cell r="BU30">
            <v>0.31397014856299998</v>
          </cell>
          <cell r="BV30">
            <v>0.32911670207999999</v>
          </cell>
          <cell r="BW30">
            <v>0.33178818225899998</v>
          </cell>
          <cell r="BX30">
            <v>0.33615988492999999</v>
          </cell>
          <cell r="BY30">
            <v>0.32074588537199999</v>
          </cell>
          <cell r="BZ30">
            <v>0.305389463902</v>
          </cell>
          <cell r="CA30">
            <v>0.29211384058000001</v>
          </cell>
          <cell r="CB30">
            <v>0.31609350442900003</v>
          </cell>
          <cell r="CC30">
            <v>0.312034189701</v>
          </cell>
          <cell r="CD30">
            <v>0.32848262786900001</v>
          </cell>
          <cell r="CE30">
            <v>0.314368665218</v>
          </cell>
          <cell r="CF30">
            <v>0.32780796289399999</v>
          </cell>
          <cell r="CG30">
            <v>0.317042052746</v>
          </cell>
          <cell r="CH30">
            <v>0.316118121147</v>
          </cell>
          <cell r="CI30">
            <v>0.328091621399</v>
          </cell>
          <cell r="CJ30">
            <v>0.318406939507</v>
          </cell>
          <cell r="CK30">
            <v>0.33087962865800002</v>
          </cell>
          <cell r="CL30">
            <v>0.33050495386099998</v>
          </cell>
          <cell r="CM30">
            <v>0.32566618919399998</v>
          </cell>
          <cell r="CN30">
            <v>0.32705813646300003</v>
          </cell>
          <cell r="CO30">
            <v>0.32753616571400002</v>
          </cell>
          <cell r="CP30">
            <v>0.33328408002900001</v>
          </cell>
          <cell r="CQ30">
            <v>0.31707733869600002</v>
          </cell>
          <cell r="CR30">
            <v>0.32477807998699998</v>
          </cell>
          <cell r="CS30">
            <v>0.31015467643700001</v>
          </cell>
          <cell r="CT30">
            <v>0.31606459617600002</v>
          </cell>
          <cell r="CU30">
            <v>0.34399318695100001</v>
          </cell>
          <cell r="CV30">
            <v>0.32302027940799999</v>
          </cell>
          <cell r="CW30">
            <v>0.31224751472500001</v>
          </cell>
          <cell r="CX30">
            <v>0.31605035066600001</v>
          </cell>
          <cell r="CY30">
            <v>0.30705642700199998</v>
          </cell>
          <cell r="CZ30">
            <v>0.32693362236000001</v>
          </cell>
          <cell r="DA30">
            <v>0.31655728817000001</v>
          </cell>
          <cell r="DB30">
            <v>0.33188968896900001</v>
          </cell>
          <cell r="DC30">
            <v>0.30430537462200002</v>
          </cell>
          <cell r="DD30">
            <v>0.303260207176</v>
          </cell>
          <cell r="DE30">
            <v>0.31162655353500002</v>
          </cell>
          <cell r="DF30">
            <v>0.33905571699100001</v>
          </cell>
          <cell r="DG30">
            <v>0.30623704195000001</v>
          </cell>
          <cell r="DH30">
            <v>0.31747657060599999</v>
          </cell>
          <cell r="DI30">
            <v>0.32172071933700003</v>
          </cell>
          <cell r="DJ30">
            <v>0.310665011406</v>
          </cell>
          <cell r="DK30">
            <v>0.33624178171199998</v>
          </cell>
          <cell r="DL30">
            <v>0.34808450937300001</v>
          </cell>
          <cell r="DM30">
            <v>0.32283151149700001</v>
          </cell>
          <cell r="DN30">
            <v>0.31479865312600003</v>
          </cell>
          <cell r="DO30">
            <v>0.32307332754099999</v>
          </cell>
          <cell r="DP30">
            <v>0.31964439153700003</v>
          </cell>
          <cell r="DQ30">
            <v>0.33484274148900001</v>
          </cell>
          <cell r="DR30">
            <v>0.32563781738300002</v>
          </cell>
          <cell r="DS30">
            <v>0.334580302238</v>
          </cell>
          <cell r="DT30">
            <v>0.32796663045899999</v>
          </cell>
          <cell r="DU30">
            <v>0.32453125715300002</v>
          </cell>
          <cell r="DV30">
            <v>0.31336802244200002</v>
          </cell>
          <cell r="DW30">
            <v>0.33485621213900002</v>
          </cell>
          <cell r="DX30">
            <v>0.32873886823699999</v>
          </cell>
          <cell r="DY30">
            <v>0.32961702346799998</v>
          </cell>
          <cell r="DZ30">
            <v>0.32983773946799999</v>
          </cell>
          <cell r="EA30">
            <v>0.315215229988</v>
          </cell>
          <cell r="EB30">
            <v>0.32656675577200001</v>
          </cell>
          <cell r="EC30">
            <v>0.319158375263</v>
          </cell>
          <cell r="ED30">
            <v>0.32785052061100001</v>
          </cell>
          <cell r="EE30">
            <v>0.32134699821500001</v>
          </cell>
          <cell r="EF30">
            <v>0.311630785465</v>
          </cell>
          <cell r="EG30">
            <v>0.33209955692300003</v>
          </cell>
          <cell r="EH30">
            <v>0.31102788448300001</v>
          </cell>
          <cell r="EI30">
            <v>0.32959574461000002</v>
          </cell>
          <cell r="EJ30">
            <v>0.33504712581599999</v>
          </cell>
          <cell r="EK30">
            <v>0.34334540367100003</v>
          </cell>
          <cell r="EL30">
            <v>0.32015985250500001</v>
          </cell>
          <cell r="EM30">
            <v>0.332257211208</v>
          </cell>
          <cell r="EN30">
            <v>0.31235051155100002</v>
          </cell>
          <cell r="EO30">
            <v>0.31140106916400001</v>
          </cell>
          <cell r="EP30">
            <v>0.318488121033</v>
          </cell>
          <cell r="EQ30">
            <v>0.34337824583100002</v>
          </cell>
          <cell r="ER30">
            <v>0.31374764442399999</v>
          </cell>
          <cell r="ES30">
            <v>0.32071447372400003</v>
          </cell>
          <cell r="ET30">
            <v>0.31645244360000002</v>
          </cell>
          <cell r="EU30">
            <v>0.30542564392100002</v>
          </cell>
          <cell r="EV30">
            <v>0.31528812646900001</v>
          </cell>
          <cell r="EW30">
            <v>0.33059358596799998</v>
          </cell>
          <cell r="EX30">
            <v>0.331162035465</v>
          </cell>
          <cell r="EY30">
            <v>0.33748489618299998</v>
          </cell>
          <cell r="EZ30">
            <v>0.33248621225399999</v>
          </cell>
          <cell r="FA30">
            <v>0.33585125207900002</v>
          </cell>
          <cell r="FB30">
            <v>0.32548183202699998</v>
          </cell>
          <cell r="FC30">
            <v>0.32622599601699998</v>
          </cell>
          <cell r="FD30">
            <v>0.33329427242300003</v>
          </cell>
          <cell r="FE30">
            <v>0.32685095071800002</v>
          </cell>
          <cell r="FF30">
            <v>0.31756472587599999</v>
          </cell>
          <cell r="FG30">
            <v>0.32120192050899998</v>
          </cell>
          <cell r="FH30">
            <v>0.34075099229799999</v>
          </cell>
          <cell r="FI30">
            <v>0.33216339349700003</v>
          </cell>
          <cell r="FJ30">
            <v>0.32267040014300002</v>
          </cell>
          <cell r="FK30">
            <v>0.33135378360700002</v>
          </cell>
          <cell r="FL30">
            <v>0.34710371494300002</v>
          </cell>
          <cell r="FM30">
            <v>0.34611493349099998</v>
          </cell>
          <cell r="FN30">
            <v>0.32860314845999999</v>
          </cell>
          <cell r="FO30">
            <v>0.32765978574799998</v>
          </cell>
          <cell r="FP30">
            <v>0.29853457212399998</v>
          </cell>
          <cell r="FQ30">
            <v>0.321033835411</v>
          </cell>
          <cell r="FR30">
            <v>0.32557940483100001</v>
          </cell>
          <cell r="FS30">
            <v>0.33689445257200001</v>
          </cell>
          <cell r="FT30">
            <v>0.31276309490199999</v>
          </cell>
          <cell r="FU30">
            <v>0.29723948240300002</v>
          </cell>
          <cell r="FV30">
            <v>0.31051844358399999</v>
          </cell>
          <cell r="FW30">
            <v>0.30378985404999997</v>
          </cell>
          <cell r="FX30">
            <v>0.31305563449899998</v>
          </cell>
          <cell r="FY30">
            <v>0.32157629728300002</v>
          </cell>
          <cell r="FZ30">
            <v>0.32276105880700001</v>
          </cell>
          <cell r="GA30">
            <v>0.33024406433100001</v>
          </cell>
          <cell r="GB30">
            <v>0.33039730787299998</v>
          </cell>
          <cell r="GC30">
            <v>0.31944137811700002</v>
          </cell>
          <cell r="GD30">
            <v>0.34121352434199997</v>
          </cell>
          <cell r="GE30">
            <v>0.32394182682</v>
          </cell>
          <cell r="GF30">
            <v>0.33505147695499998</v>
          </cell>
          <cell r="GG30">
            <v>0.31345897912999998</v>
          </cell>
          <cell r="GH30">
            <v>0.31702661514300001</v>
          </cell>
          <cell r="GI30">
            <v>0.31756919622399998</v>
          </cell>
          <cell r="GJ30">
            <v>0.32423102855699998</v>
          </cell>
          <cell r="GK30">
            <v>0.31702876090999998</v>
          </cell>
          <cell r="GL30">
            <v>0.32413262128800002</v>
          </cell>
          <cell r="GM30">
            <v>0.320161581039</v>
          </cell>
          <cell r="GN30">
            <v>0.31634581089000002</v>
          </cell>
          <cell r="GO30">
            <v>0.30744647979700002</v>
          </cell>
          <cell r="GP30">
            <v>0.31692194938700002</v>
          </cell>
          <cell r="GQ30">
            <v>0.32901746034599999</v>
          </cell>
          <cell r="GR30">
            <v>0.33677393198</v>
          </cell>
          <cell r="GS30">
            <v>0.31933689117399999</v>
          </cell>
          <cell r="GT30">
            <v>0.32616633176799997</v>
          </cell>
          <cell r="GU30">
            <v>0.32360744476300002</v>
          </cell>
          <cell r="GV30">
            <v>0.341755628586</v>
          </cell>
          <cell r="GW30">
            <v>0.32080590724899999</v>
          </cell>
          <cell r="GX30">
            <v>0.320611715317</v>
          </cell>
          <cell r="GY30">
            <v>0.30504202842700001</v>
          </cell>
          <cell r="GZ30">
            <v>0.30439943075199999</v>
          </cell>
          <cell r="HA30">
            <v>0.32809555530500001</v>
          </cell>
          <cell r="HB30">
            <v>0.33484488725700001</v>
          </cell>
          <cell r="HC30">
            <v>0.33371460437799999</v>
          </cell>
          <cell r="HD30">
            <v>0.31296449899700002</v>
          </cell>
          <cell r="HE30">
            <v>0.31879264116299999</v>
          </cell>
          <cell r="HF30">
            <v>0.33750641345999999</v>
          </cell>
          <cell r="HG30">
            <v>0.32253366708800002</v>
          </cell>
          <cell r="HH30">
            <v>0.35131138563199998</v>
          </cell>
          <cell r="HI30">
            <v>0.32666850089999999</v>
          </cell>
          <cell r="HJ30">
            <v>0.337713420391</v>
          </cell>
          <cell r="HK30">
            <v>0.335885047913</v>
          </cell>
          <cell r="HL30">
            <v>0.322116851807</v>
          </cell>
          <cell r="HM30">
            <v>0.33492082357399999</v>
          </cell>
          <cell r="HN30">
            <v>0.34556514024700002</v>
          </cell>
          <cell r="HO30">
            <v>0.31440907716799998</v>
          </cell>
          <cell r="HP30">
            <v>0.308978796005</v>
          </cell>
          <cell r="HQ30">
            <v>0.33269172906900002</v>
          </cell>
          <cell r="HR30">
            <v>0.33137875795400001</v>
          </cell>
          <cell r="HS30">
            <v>0.33024746179600001</v>
          </cell>
          <cell r="HT30">
            <v>0.30095779895800001</v>
          </cell>
          <cell r="HU30">
            <v>0.31685030460399999</v>
          </cell>
          <cell r="HV30">
            <v>0.31490397453300001</v>
          </cell>
          <cell r="HW30">
            <v>0.30994033813499999</v>
          </cell>
          <cell r="HX30">
            <v>0.31011867523199999</v>
          </cell>
          <cell r="HY30">
            <v>0.31360828876500002</v>
          </cell>
          <cell r="HZ30">
            <v>0.32037419080700003</v>
          </cell>
          <cell r="IA30">
            <v>0.32318049669299997</v>
          </cell>
          <cell r="IB30">
            <v>0.31060665845899998</v>
          </cell>
          <cell r="IC30">
            <v>0.30478060245499999</v>
          </cell>
          <cell r="ID30">
            <v>0.32480871677399997</v>
          </cell>
          <cell r="IE30">
            <v>0.32598197460200001</v>
          </cell>
          <cell r="IF30">
            <v>0.322557151318</v>
          </cell>
          <cell r="IG30">
            <v>0.31026160717000001</v>
          </cell>
          <cell r="IH30">
            <v>0.31793159246399999</v>
          </cell>
          <cell r="II30">
            <v>0.33598351478600003</v>
          </cell>
          <cell r="IJ30">
            <v>0.30555921793000002</v>
          </cell>
          <cell r="IK30">
            <v>0.32919311523400002</v>
          </cell>
          <cell r="IL30">
            <v>0.327632248402</v>
          </cell>
          <cell r="IM30">
            <v>0.33078676462200002</v>
          </cell>
          <cell r="IN30">
            <v>0.32529437542</v>
          </cell>
          <cell r="IO30">
            <v>0.33906060457199999</v>
          </cell>
          <cell r="IP30">
            <v>0.30511355400099999</v>
          </cell>
          <cell r="IQ30">
            <v>0.34456938505200002</v>
          </cell>
          <cell r="IR30">
            <v>0.324419885874</v>
          </cell>
          <cell r="IS30">
            <v>1.17072481662E-2</v>
          </cell>
          <cell r="IT30">
            <v>27.711029052699999</v>
          </cell>
        </row>
        <row r="31">
          <cell r="A31" t="str">
            <v>SNP_P_1673432_T8G_promoter_fabG1.inhA</v>
          </cell>
          <cell r="B31">
            <v>0.32348018884700003</v>
          </cell>
          <cell r="C31">
            <v>0.32251846790299998</v>
          </cell>
          <cell r="D31">
            <v>0.33688896894499998</v>
          </cell>
          <cell r="E31">
            <v>0.34128379821799998</v>
          </cell>
          <cell r="F31">
            <v>0.31098604202300001</v>
          </cell>
          <cell r="G31">
            <v>0.34290128946300003</v>
          </cell>
          <cell r="H31">
            <v>0.34775155782700001</v>
          </cell>
          <cell r="I31">
            <v>0.31634837388999998</v>
          </cell>
          <cell r="J31">
            <v>0.31748133897800002</v>
          </cell>
          <cell r="K31">
            <v>0.33301758766200001</v>
          </cell>
          <cell r="L31">
            <v>0.34341895580300003</v>
          </cell>
          <cell r="M31">
            <v>0.32979083061199999</v>
          </cell>
          <cell r="N31">
            <v>0.34159475565000003</v>
          </cell>
          <cell r="O31">
            <v>0.34376984834699997</v>
          </cell>
          <cell r="P31">
            <v>0.33462089300199999</v>
          </cell>
          <cell r="Q31">
            <v>0.32722842693300003</v>
          </cell>
          <cell r="R31">
            <v>0.32983213663099997</v>
          </cell>
          <cell r="S31">
            <v>0.35511744022399999</v>
          </cell>
          <cell r="T31">
            <v>0.35577440261799997</v>
          </cell>
          <cell r="U31">
            <v>0.34792894125000001</v>
          </cell>
          <cell r="V31">
            <v>0.32562291622200001</v>
          </cell>
          <cell r="W31">
            <v>0.36661791801499999</v>
          </cell>
          <cell r="X31">
            <v>0.32453799247699999</v>
          </cell>
          <cell r="Y31">
            <v>0.34624111652400003</v>
          </cell>
          <cell r="Z31">
            <v>0.34513163566600003</v>
          </cell>
          <cell r="AA31">
            <v>0.35935032367699998</v>
          </cell>
          <cell r="AB31">
            <v>0.36104238033300001</v>
          </cell>
          <cell r="AC31">
            <v>0.34232556819900001</v>
          </cell>
          <cell r="AD31">
            <v>0.36084532737699998</v>
          </cell>
          <cell r="AE31">
            <v>0.35255593061399998</v>
          </cell>
          <cell r="AF31">
            <v>0.35835164785399998</v>
          </cell>
          <cell r="AG31">
            <v>0.36234802007700001</v>
          </cell>
          <cell r="AH31">
            <v>0.35205358266800002</v>
          </cell>
          <cell r="AI31">
            <v>0.34941202402100002</v>
          </cell>
          <cell r="AJ31">
            <v>0.349128305912</v>
          </cell>
          <cell r="AK31">
            <v>0.34061801433599997</v>
          </cell>
          <cell r="AL31">
            <v>0.34703958034499999</v>
          </cell>
          <cell r="AM31">
            <v>0.34795695543299998</v>
          </cell>
          <cell r="AN31">
            <v>0.34300106763799998</v>
          </cell>
          <cell r="AO31">
            <v>0.35227715969099999</v>
          </cell>
          <cell r="AP31">
            <v>0.33719843626000001</v>
          </cell>
          <cell r="AQ31">
            <v>0.34932422637900001</v>
          </cell>
          <cell r="AR31">
            <v>0.32636874914199998</v>
          </cell>
          <cell r="AS31">
            <v>0.35194635391200002</v>
          </cell>
          <cell r="AT31">
            <v>0.357824921608</v>
          </cell>
          <cell r="AU31">
            <v>0.35814809799199998</v>
          </cell>
          <cell r="AV31">
            <v>0.34642517566699998</v>
          </cell>
          <cell r="AW31">
            <v>0.338726580143</v>
          </cell>
          <cell r="AX31">
            <v>0.355705797672</v>
          </cell>
          <cell r="AY31">
            <v>0.33418583869899998</v>
          </cell>
          <cell r="AZ31">
            <v>0.33497977256799999</v>
          </cell>
          <cell r="BA31">
            <v>0.34987926483199999</v>
          </cell>
          <cell r="BB31">
            <v>0.33880305290200002</v>
          </cell>
          <cell r="BC31">
            <v>0.35017985105499999</v>
          </cell>
          <cell r="BD31">
            <v>0.34272795915600002</v>
          </cell>
          <cell r="BE31">
            <v>0.34118616581</v>
          </cell>
          <cell r="BF31">
            <v>0.35841190815000001</v>
          </cell>
          <cell r="BG31">
            <v>0.35695135593400001</v>
          </cell>
          <cell r="BH31">
            <v>0.348521471024</v>
          </cell>
          <cell r="BI31">
            <v>0.35154873132699999</v>
          </cell>
          <cell r="BJ31">
            <v>0.34195840358700003</v>
          </cell>
          <cell r="BK31">
            <v>0.34166032075899999</v>
          </cell>
          <cell r="BL31">
            <v>0.36515754461299998</v>
          </cell>
          <cell r="BM31">
            <v>0.35104894638099998</v>
          </cell>
          <cell r="BN31">
            <v>0.34510886669200003</v>
          </cell>
          <cell r="BO31">
            <v>0.35844391584399998</v>
          </cell>
          <cell r="BP31">
            <v>0.34538090229000001</v>
          </cell>
          <cell r="BQ31">
            <v>0.37845319509499997</v>
          </cell>
          <cell r="BR31">
            <v>0.37296909093899999</v>
          </cell>
          <cell r="BS31">
            <v>0.34677755832700002</v>
          </cell>
          <cell r="BT31">
            <v>0.34524303674700002</v>
          </cell>
          <cell r="BU31">
            <v>0.33613127469999998</v>
          </cell>
          <cell r="BV31">
            <v>0.35328572988500001</v>
          </cell>
          <cell r="BW31">
            <v>0.357295870781</v>
          </cell>
          <cell r="BX31">
            <v>0.35857266187699999</v>
          </cell>
          <cell r="BY31">
            <v>0.34203583002100002</v>
          </cell>
          <cell r="BZ31">
            <v>0.326216340065</v>
          </cell>
          <cell r="CA31">
            <v>0.31119960546499997</v>
          </cell>
          <cell r="CB31">
            <v>0.33492660522500001</v>
          </cell>
          <cell r="CC31">
            <v>0.33069837093400001</v>
          </cell>
          <cell r="CD31">
            <v>0.34855192899699999</v>
          </cell>
          <cell r="CE31">
            <v>0.33769917488099999</v>
          </cell>
          <cell r="CF31">
            <v>0.347323656082</v>
          </cell>
          <cell r="CG31">
            <v>0.34023129940000002</v>
          </cell>
          <cell r="CH31">
            <v>0.33721131086299999</v>
          </cell>
          <cell r="CI31">
            <v>0.34929960966099999</v>
          </cell>
          <cell r="CJ31">
            <v>0.34099256992299998</v>
          </cell>
          <cell r="CK31">
            <v>0.35648262500799999</v>
          </cell>
          <cell r="CL31">
            <v>0.35195451974899999</v>
          </cell>
          <cell r="CM31">
            <v>0.35278552770600002</v>
          </cell>
          <cell r="CN31">
            <v>0.34964054822899998</v>
          </cell>
          <cell r="CO31">
            <v>0.35212719440500001</v>
          </cell>
          <cell r="CP31">
            <v>0.35608196258500002</v>
          </cell>
          <cell r="CQ31">
            <v>0.33736073970800001</v>
          </cell>
          <cell r="CR31">
            <v>0.34728133678400003</v>
          </cell>
          <cell r="CS31">
            <v>0.33071297407200001</v>
          </cell>
          <cell r="CT31">
            <v>0.33864110708200001</v>
          </cell>
          <cell r="CU31">
            <v>0.36870640516300002</v>
          </cell>
          <cell r="CV31">
            <v>0.34734463691700002</v>
          </cell>
          <cell r="CW31">
            <v>0.33415108919100001</v>
          </cell>
          <cell r="CX31">
            <v>0.33627974986999998</v>
          </cell>
          <cell r="CY31">
            <v>0.32710158824899999</v>
          </cell>
          <cell r="CZ31">
            <v>0.35042393207599998</v>
          </cell>
          <cell r="DA31">
            <v>0.33840358257300002</v>
          </cell>
          <cell r="DB31">
            <v>0.35581481456800002</v>
          </cell>
          <cell r="DC31">
            <v>0.32730644941300002</v>
          </cell>
          <cell r="DD31">
            <v>0.32148039341000001</v>
          </cell>
          <cell r="DE31">
            <v>0.33216857910199998</v>
          </cell>
          <cell r="DF31">
            <v>0.36027938127499998</v>
          </cell>
          <cell r="DG31">
            <v>0.32615208625800002</v>
          </cell>
          <cell r="DH31">
            <v>0.33675694465599998</v>
          </cell>
          <cell r="DI31">
            <v>0.34018731117200002</v>
          </cell>
          <cell r="DJ31">
            <v>0.33024901151699998</v>
          </cell>
          <cell r="DK31">
            <v>0.36058008670800001</v>
          </cell>
          <cell r="DL31">
            <v>0.37139284610700002</v>
          </cell>
          <cell r="DM31">
            <v>0.34810680151000001</v>
          </cell>
          <cell r="DN31">
            <v>0.33406507968900001</v>
          </cell>
          <cell r="DO31">
            <v>0.34462106227900002</v>
          </cell>
          <cell r="DP31">
            <v>0.34220796823499999</v>
          </cell>
          <cell r="DQ31">
            <v>0.35848593711900001</v>
          </cell>
          <cell r="DR31">
            <v>0.34923106432000001</v>
          </cell>
          <cell r="DS31">
            <v>0.35637110471700001</v>
          </cell>
          <cell r="DT31">
            <v>0.34877151250799998</v>
          </cell>
          <cell r="DU31">
            <v>0.34114849567400002</v>
          </cell>
          <cell r="DV31">
            <v>0.33127290010499999</v>
          </cell>
          <cell r="DW31">
            <v>0.35598903894400002</v>
          </cell>
          <cell r="DX31">
            <v>0.34886413812599998</v>
          </cell>
          <cell r="DY31">
            <v>0.347585976124</v>
          </cell>
          <cell r="DZ31">
            <v>0.34946441650400001</v>
          </cell>
          <cell r="EA31">
            <v>0.33280199766200003</v>
          </cell>
          <cell r="EB31">
            <v>0.34341222047800002</v>
          </cell>
          <cell r="EC31">
            <v>0.33624285459499997</v>
          </cell>
          <cell r="ED31">
            <v>0.34615635871900002</v>
          </cell>
          <cell r="EE31">
            <v>0.34007841348599999</v>
          </cell>
          <cell r="EF31">
            <v>0.329747974873</v>
          </cell>
          <cell r="EG31">
            <v>0.35424697399100002</v>
          </cell>
          <cell r="EH31">
            <v>0.32833087444300002</v>
          </cell>
          <cell r="EI31">
            <v>0.34755563736</v>
          </cell>
          <cell r="EJ31">
            <v>0.35350036621100001</v>
          </cell>
          <cell r="EK31">
            <v>0.36426621675499998</v>
          </cell>
          <cell r="EL31">
            <v>0.33782279491400002</v>
          </cell>
          <cell r="EM31">
            <v>0.35561031103099999</v>
          </cell>
          <cell r="EN31">
            <v>0.33331614732699999</v>
          </cell>
          <cell r="EO31">
            <v>0.33155286312100002</v>
          </cell>
          <cell r="EP31">
            <v>0.33632594347</v>
          </cell>
          <cell r="EQ31">
            <v>0.36522722244299999</v>
          </cell>
          <cell r="ER31">
            <v>0.33278399705900003</v>
          </cell>
          <cell r="ES31">
            <v>0.33844363689399998</v>
          </cell>
          <cell r="ET31">
            <v>0.33456730842600002</v>
          </cell>
          <cell r="EU31">
            <v>0.32063174247699999</v>
          </cell>
          <cell r="EV31">
            <v>0.33527809381500001</v>
          </cell>
          <cell r="EW31">
            <v>0.352076768875</v>
          </cell>
          <cell r="EX31">
            <v>0.35064595937699999</v>
          </cell>
          <cell r="EY31">
            <v>0.36010426282899999</v>
          </cell>
          <cell r="EZ31">
            <v>0.35324823856400001</v>
          </cell>
          <cell r="FA31">
            <v>0.35509145259899999</v>
          </cell>
          <cell r="FB31">
            <v>0.34744435548800001</v>
          </cell>
          <cell r="FC31">
            <v>0.34530645608900001</v>
          </cell>
          <cell r="FD31">
            <v>0.35431551933299998</v>
          </cell>
          <cell r="FE31">
            <v>0.35025215148900002</v>
          </cell>
          <cell r="FF31">
            <v>0.33817964792299998</v>
          </cell>
          <cell r="FG31">
            <v>0.338316261768</v>
          </cell>
          <cell r="FH31">
            <v>0.36199641227700002</v>
          </cell>
          <cell r="FI31">
            <v>0.35514873266199998</v>
          </cell>
          <cell r="FJ31">
            <v>0.34236198663700002</v>
          </cell>
          <cell r="FK31">
            <v>0.35288864374200002</v>
          </cell>
          <cell r="FL31">
            <v>0.36897915601699999</v>
          </cell>
          <cell r="FM31">
            <v>0.36849814653399998</v>
          </cell>
          <cell r="FN31">
            <v>0.34698331356000001</v>
          </cell>
          <cell r="FO31">
            <v>0.34634482860600002</v>
          </cell>
          <cell r="FP31">
            <v>0.316573143005</v>
          </cell>
          <cell r="FQ31">
            <v>0.340383589268</v>
          </cell>
          <cell r="FR31">
            <v>0.34333097934700002</v>
          </cell>
          <cell r="FS31">
            <v>0.35636603832199998</v>
          </cell>
          <cell r="FT31">
            <v>0.33051860332499999</v>
          </cell>
          <cell r="FU31">
            <v>0.31569451093700002</v>
          </cell>
          <cell r="FV31">
            <v>0.32817077636699998</v>
          </cell>
          <cell r="FW31">
            <v>0.32113730907400001</v>
          </cell>
          <cell r="FX31">
            <v>0.331705093384</v>
          </cell>
          <cell r="FY31">
            <v>0.34097677469299997</v>
          </cell>
          <cell r="FZ31">
            <v>0.33902782201800002</v>
          </cell>
          <cell r="GA31">
            <v>0.35182547569299999</v>
          </cell>
          <cell r="GB31">
            <v>0.35003513097799999</v>
          </cell>
          <cell r="GC31">
            <v>0.33632761239999998</v>
          </cell>
          <cell r="GD31">
            <v>0.36281210184099999</v>
          </cell>
          <cell r="GE31">
            <v>0.34190404415100001</v>
          </cell>
          <cell r="GF31">
            <v>0.356633603573</v>
          </cell>
          <cell r="GG31">
            <v>0.33395713567700003</v>
          </cell>
          <cell r="GH31">
            <v>0.336114883423</v>
          </cell>
          <cell r="GI31">
            <v>0.33686131238900002</v>
          </cell>
          <cell r="GJ31">
            <v>0.34540319442700002</v>
          </cell>
          <cell r="GK31">
            <v>0.33697187900499997</v>
          </cell>
          <cell r="GL31">
            <v>0.34550768136999999</v>
          </cell>
          <cell r="GM31">
            <v>0.34241688251500002</v>
          </cell>
          <cell r="GN31">
            <v>0.33603876829099999</v>
          </cell>
          <cell r="GO31">
            <v>0.32924395799599998</v>
          </cell>
          <cell r="GP31">
            <v>0.33715188503299998</v>
          </cell>
          <cell r="GQ31">
            <v>0.34982150793099998</v>
          </cell>
          <cell r="GR31">
            <v>0.35548233985900002</v>
          </cell>
          <cell r="GS31">
            <v>0.33923041820499999</v>
          </cell>
          <cell r="GT31">
            <v>0.347141802311</v>
          </cell>
          <cell r="GU31">
            <v>0.345317780972</v>
          </cell>
          <cell r="GV31">
            <v>0.36082148551900001</v>
          </cell>
          <cell r="GW31">
            <v>0.34016418457000003</v>
          </cell>
          <cell r="GX31">
            <v>0.33830541372299999</v>
          </cell>
          <cell r="GY31">
            <v>0.32243758439999998</v>
          </cell>
          <cell r="GZ31">
            <v>0.32378482818600002</v>
          </cell>
          <cell r="HA31">
            <v>0.34907555580100003</v>
          </cell>
          <cell r="HB31">
            <v>0.35458225011799999</v>
          </cell>
          <cell r="HC31">
            <v>0.35493010282499998</v>
          </cell>
          <cell r="HD31">
            <v>0.330951750278</v>
          </cell>
          <cell r="HE31">
            <v>0.33910673856700002</v>
          </cell>
          <cell r="HF31">
            <v>0.35222709178900002</v>
          </cell>
          <cell r="HG31">
            <v>0.34146547317499998</v>
          </cell>
          <cell r="HH31">
            <v>0.37236464023600002</v>
          </cell>
          <cell r="HI31">
            <v>0.34436374902700001</v>
          </cell>
          <cell r="HJ31">
            <v>0.35690736770600001</v>
          </cell>
          <cell r="HK31">
            <v>0.35512763261800001</v>
          </cell>
          <cell r="HL31">
            <v>0.34074717760099998</v>
          </cell>
          <cell r="HM31">
            <v>0.35481250286100002</v>
          </cell>
          <cell r="HN31">
            <v>0.36746740341200002</v>
          </cell>
          <cell r="HO31">
            <v>0.33356344699899998</v>
          </cell>
          <cell r="HP31">
            <v>0.32530838251100003</v>
          </cell>
          <cell r="HQ31">
            <v>0.35050868988</v>
          </cell>
          <cell r="HR31">
            <v>0.35158765316000001</v>
          </cell>
          <cell r="HS31">
            <v>0.34718960523600001</v>
          </cell>
          <cell r="HT31">
            <v>0.31883972883200001</v>
          </cell>
          <cell r="HU31">
            <v>0.33645367622400002</v>
          </cell>
          <cell r="HV31">
            <v>0.33398216962799998</v>
          </cell>
          <cell r="HW31">
            <v>0.32847386598599998</v>
          </cell>
          <cell r="HX31">
            <v>0.32823747396500003</v>
          </cell>
          <cell r="HY31">
            <v>0.329900443554</v>
          </cell>
          <cell r="HZ31">
            <v>0.339196264744</v>
          </cell>
          <cell r="IA31">
            <v>0.34044164419200001</v>
          </cell>
          <cell r="IB31">
            <v>0.329339087009</v>
          </cell>
          <cell r="IC31">
            <v>0.32531982660300002</v>
          </cell>
          <cell r="ID31">
            <v>0.34555989503899998</v>
          </cell>
          <cell r="IE31">
            <v>0.34491616487499999</v>
          </cell>
          <cell r="IF31">
            <v>0.34317731857299999</v>
          </cell>
          <cell r="IG31">
            <v>0.327592134476</v>
          </cell>
          <cell r="IH31">
            <v>0.33689373731599997</v>
          </cell>
          <cell r="II31">
            <v>0.355823636055</v>
          </cell>
          <cell r="IJ31">
            <v>0.32255429029499999</v>
          </cell>
          <cell r="IK31">
            <v>0.35149419307699997</v>
          </cell>
          <cell r="IL31">
            <v>0.34562045335800001</v>
          </cell>
          <cell r="IM31">
            <v>0.34876948595000001</v>
          </cell>
          <cell r="IN31">
            <v>0.34432500600799998</v>
          </cell>
          <cell r="IO31">
            <v>0.36092591285699999</v>
          </cell>
          <cell r="IP31">
            <v>0.32128626108199998</v>
          </cell>
          <cell r="IQ31">
            <v>0.36507773399400001</v>
          </cell>
          <cell r="IR31">
            <v>0.34381330013299999</v>
          </cell>
          <cell r="IS31">
            <v>1.24278087169E-2</v>
          </cell>
          <cell r="IT31">
            <v>27.664836883500001</v>
          </cell>
        </row>
        <row r="32">
          <cell r="A32" t="str">
            <v>SNP_CZ_4326715_G759T_C253._ethA</v>
          </cell>
          <cell r="B32">
            <v>0.29858517646799998</v>
          </cell>
          <cell r="C32">
            <v>0.28743356466300002</v>
          </cell>
          <cell r="D32">
            <v>0.29524141550100003</v>
          </cell>
          <cell r="E32">
            <v>0.31944823265099997</v>
          </cell>
          <cell r="F32">
            <v>0.29364734888100003</v>
          </cell>
          <cell r="G32">
            <v>0.32896733284000002</v>
          </cell>
          <cell r="H32">
            <v>0.33234119415300001</v>
          </cell>
          <cell r="I32">
            <v>0.30422985553699999</v>
          </cell>
          <cell r="J32">
            <v>0.30492508411399999</v>
          </cell>
          <cell r="K32">
            <v>0.32089895010000002</v>
          </cell>
          <cell r="L32">
            <v>0.331294536591</v>
          </cell>
          <cell r="M32">
            <v>0.31655126810099998</v>
          </cell>
          <cell r="N32">
            <v>0.32027268409699999</v>
          </cell>
          <cell r="O32">
            <v>0.31958204507799998</v>
          </cell>
          <cell r="P32">
            <v>0.312667071819</v>
          </cell>
          <cell r="Q32">
            <v>0.30621051788300002</v>
          </cell>
          <cell r="R32">
            <v>0.30907136201899998</v>
          </cell>
          <cell r="S32">
            <v>0.33180665969799999</v>
          </cell>
          <cell r="T32">
            <v>0.32942396402399998</v>
          </cell>
          <cell r="U32">
            <v>0.32421594858199998</v>
          </cell>
          <cell r="V32">
            <v>0.30325049161899997</v>
          </cell>
          <cell r="W32">
            <v>0.34468770027200002</v>
          </cell>
          <cell r="X32">
            <v>0.30627375841100002</v>
          </cell>
          <cell r="Y32">
            <v>0.32474774122200001</v>
          </cell>
          <cell r="Z32">
            <v>0.32537043094599999</v>
          </cell>
          <cell r="AA32">
            <v>0.33773487806300001</v>
          </cell>
          <cell r="AB32">
            <v>0.33932244777699999</v>
          </cell>
          <cell r="AC32">
            <v>0.32378786802300003</v>
          </cell>
          <cell r="AD32">
            <v>0.33956182003000002</v>
          </cell>
          <cell r="AE32">
            <v>0.33173567056699999</v>
          </cell>
          <cell r="AF32">
            <v>0.33761966228500001</v>
          </cell>
          <cell r="AG32">
            <v>0.34248828887900001</v>
          </cell>
          <cell r="AH32">
            <v>0.33343374729199998</v>
          </cell>
          <cell r="AI32">
            <v>0.3305362463</v>
          </cell>
          <cell r="AJ32">
            <v>0.32701039314300001</v>
          </cell>
          <cell r="AK32">
            <v>0.32266432046900001</v>
          </cell>
          <cell r="AL32">
            <v>0.33055138587999999</v>
          </cell>
          <cell r="AM32">
            <v>0.32685011625299998</v>
          </cell>
          <cell r="AN32">
            <v>0.32472383976000002</v>
          </cell>
          <cell r="AO32">
            <v>0.334176063538</v>
          </cell>
          <cell r="AP32">
            <v>0.317557573318</v>
          </cell>
          <cell r="AQ32">
            <v>0.33078610897100003</v>
          </cell>
          <cell r="AR32">
            <v>0.30684489011799998</v>
          </cell>
          <cell r="AS32">
            <v>0.33102506399199999</v>
          </cell>
          <cell r="AT32">
            <v>0.33656138181700002</v>
          </cell>
          <cell r="AU32">
            <v>0.33637130260499998</v>
          </cell>
          <cell r="AV32">
            <v>0.325087964535</v>
          </cell>
          <cell r="AW32">
            <v>0.31939339637800002</v>
          </cell>
          <cell r="AX32">
            <v>0.33369362354299997</v>
          </cell>
          <cell r="AY32">
            <v>0.31511425972000001</v>
          </cell>
          <cell r="AZ32">
            <v>0.31626605987500001</v>
          </cell>
          <cell r="BA32">
            <v>0.33030200004600002</v>
          </cell>
          <cell r="BB32">
            <v>0.31884628534300002</v>
          </cell>
          <cell r="BC32">
            <v>0.330566704273</v>
          </cell>
          <cell r="BD32">
            <v>0.32243281602899998</v>
          </cell>
          <cell r="BE32">
            <v>0.32170772552499999</v>
          </cell>
          <cell r="BF32">
            <v>0.33397758007</v>
          </cell>
          <cell r="BG32">
            <v>0.333244264126</v>
          </cell>
          <cell r="BH32">
            <v>0.325779616833</v>
          </cell>
          <cell r="BI32">
            <v>0.32796126604100001</v>
          </cell>
          <cell r="BJ32">
            <v>0.31809270381900001</v>
          </cell>
          <cell r="BK32">
            <v>0.31882953643799999</v>
          </cell>
          <cell r="BL32">
            <v>0.34121620655099999</v>
          </cell>
          <cell r="BM32">
            <v>0.32519406080199997</v>
          </cell>
          <cell r="BN32">
            <v>0.32419043779399997</v>
          </cell>
          <cell r="BO32">
            <v>0.33679425716400002</v>
          </cell>
          <cell r="BP32">
            <v>0.325032711029</v>
          </cell>
          <cell r="BQ32">
            <v>0.35443675518000001</v>
          </cell>
          <cell r="BR32">
            <v>0.35120087861999999</v>
          </cell>
          <cell r="BS32">
            <v>0.32494938373600002</v>
          </cell>
          <cell r="BT32">
            <v>0.323102176189</v>
          </cell>
          <cell r="BU32">
            <v>0.317253291607</v>
          </cell>
          <cell r="BV32">
            <v>0.33112674951600002</v>
          </cell>
          <cell r="BW32">
            <v>0.33389919996299999</v>
          </cell>
          <cell r="BX32">
            <v>0.33728408813499999</v>
          </cell>
          <cell r="BY32">
            <v>0.32266718149200002</v>
          </cell>
          <cell r="BZ32">
            <v>0.30847764015200002</v>
          </cell>
          <cell r="CA32">
            <v>0.29454785585400001</v>
          </cell>
          <cell r="CB32">
            <v>0.31870102882399998</v>
          </cell>
          <cell r="CC32">
            <v>0.314774513245</v>
          </cell>
          <cell r="CD32">
            <v>0.33112436533</v>
          </cell>
          <cell r="CE32">
            <v>0.31717848777800001</v>
          </cell>
          <cell r="CF32">
            <v>0.33048349618900003</v>
          </cell>
          <cell r="CG32">
            <v>0.31831234693499999</v>
          </cell>
          <cell r="CH32">
            <v>0.31593620777100001</v>
          </cell>
          <cell r="CI32">
            <v>0.32637614011799998</v>
          </cell>
          <cell r="CJ32">
            <v>0.31669759750400001</v>
          </cell>
          <cell r="CK32">
            <v>0.32967555522899999</v>
          </cell>
          <cell r="CL32">
            <v>0.33066391944899998</v>
          </cell>
          <cell r="CM32">
            <v>0.32587647438</v>
          </cell>
          <cell r="CN32">
            <v>0.327907025814</v>
          </cell>
          <cell r="CO32">
            <v>0.32973694801300002</v>
          </cell>
          <cell r="CP32">
            <v>0.33575069904299998</v>
          </cell>
          <cell r="CQ32">
            <v>0.31787258386599998</v>
          </cell>
          <cell r="CR32">
            <v>0.32575440406799999</v>
          </cell>
          <cell r="CS32">
            <v>0.31085312366500001</v>
          </cell>
          <cell r="CT32">
            <v>0.31855815649000002</v>
          </cell>
          <cell r="CU32">
            <v>0.348296821117</v>
          </cell>
          <cell r="CV32">
            <v>0.32726806402199998</v>
          </cell>
          <cell r="CW32">
            <v>0.31709551811199999</v>
          </cell>
          <cell r="CX32">
            <v>0.32037991285299999</v>
          </cell>
          <cell r="CY32">
            <v>0.31135863065699998</v>
          </cell>
          <cell r="CZ32">
            <v>0.33190190792099999</v>
          </cell>
          <cell r="DA32">
            <v>0.321166932583</v>
          </cell>
          <cell r="DB32">
            <v>0.33656966686200002</v>
          </cell>
          <cell r="DC32">
            <v>0.30876654386500002</v>
          </cell>
          <cell r="DD32">
            <v>0.307114303112</v>
          </cell>
          <cell r="DE32">
            <v>0.31540870666499998</v>
          </cell>
          <cell r="DF32">
            <v>0.341693162918</v>
          </cell>
          <cell r="DG32">
            <v>0.30921053886400002</v>
          </cell>
          <cell r="DH32">
            <v>0.31870472431199998</v>
          </cell>
          <cell r="DI32">
            <v>0.32298529148100003</v>
          </cell>
          <cell r="DJ32">
            <v>0.31187218427699998</v>
          </cell>
          <cell r="DK32">
            <v>0.33914244175000002</v>
          </cell>
          <cell r="DL32">
            <v>0.35228067636499999</v>
          </cell>
          <cell r="DM32">
            <v>0.32789826393100002</v>
          </cell>
          <cell r="DN32">
            <v>0.31814235448799999</v>
          </cell>
          <cell r="DO32">
            <v>0.32521456479999999</v>
          </cell>
          <cell r="DP32">
            <v>0.32336270809200002</v>
          </cell>
          <cell r="DQ32">
            <v>0.33840751647900003</v>
          </cell>
          <cell r="DR32">
            <v>0.32902985811199997</v>
          </cell>
          <cell r="DS32">
            <v>0.33786159753799999</v>
          </cell>
          <cell r="DT32">
            <v>0.33088445663499999</v>
          </cell>
          <cell r="DU32">
            <v>0.32582151889799998</v>
          </cell>
          <cell r="DV32">
            <v>0.31599116325400001</v>
          </cell>
          <cell r="DW32">
            <v>0.33697396516799999</v>
          </cell>
          <cell r="DX32">
            <v>0.32937967777299998</v>
          </cell>
          <cell r="DY32">
            <v>0.33013385534299999</v>
          </cell>
          <cell r="DZ32">
            <v>0.33096688985799999</v>
          </cell>
          <cell r="EA32">
            <v>0.31456071138399999</v>
          </cell>
          <cell r="EB32">
            <v>0.32704174518599999</v>
          </cell>
          <cell r="EC32">
            <v>0.31819134950599998</v>
          </cell>
          <cell r="ED32">
            <v>0.327084898949</v>
          </cell>
          <cell r="EE32">
            <v>0.32200795412099997</v>
          </cell>
          <cell r="EF32">
            <v>0.31334733963</v>
          </cell>
          <cell r="EG32">
            <v>0.33238166570700001</v>
          </cell>
          <cell r="EH32">
            <v>0.311275303364</v>
          </cell>
          <cell r="EI32">
            <v>0.32998049259200002</v>
          </cell>
          <cell r="EJ32">
            <v>0.33552193641700001</v>
          </cell>
          <cell r="EK32">
            <v>0.34382021427199999</v>
          </cell>
          <cell r="EL32">
            <v>0.32051306962999998</v>
          </cell>
          <cell r="EM32">
            <v>0.33267652988399998</v>
          </cell>
          <cell r="EN32">
            <v>0.31395548582100002</v>
          </cell>
          <cell r="EO32">
            <v>0.31254029274</v>
          </cell>
          <cell r="EP32">
            <v>0.31809431314499997</v>
          </cell>
          <cell r="EQ32">
            <v>0.342940211296</v>
          </cell>
          <cell r="ER32">
            <v>0.31335985660600002</v>
          </cell>
          <cell r="ES32">
            <v>0.32075977325400001</v>
          </cell>
          <cell r="ET32">
            <v>0.31897991895700001</v>
          </cell>
          <cell r="EU32">
            <v>0.30559915304200003</v>
          </cell>
          <cell r="EV32">
            <v>0.31795454025300002</v>
          </cell>
          <cell r="EW32">
            <v>0.33046752214399999</v>
          </cell>
          <cell r="EX32">
            <v>0.33193904161499999</v>
          </cell>
          <cell r="EY32">
            <v>0.33966940641400001</v>
          </cell>
          <cell r="EZ32">
            <v>0.33464866876600002</v>
          </cell>
          <cell r="FA32">
            <v>0.33771580457700001</v>
          </cell>
          <cell r="FB32">
            <v>0.327378094196</v>
          </cell>
          <cell r="FC32">
            <v>0.32803142070800001</v>
          </cell>
          <cell r="FD32">
            <v>0.33618998527499999</v>
          </cell>
          <cell r="FE32">
            <v>0.32838684320400002</v>
          </cell>
          <cell r="FF32">
            <v>0.31869208812700001</v>
          </cell>
          <cell r="FG32">
            <v>0.32244068384199998</v>
          </cell>
          <cell r="FH32">
            <v>0.34205478429800001</v>
          </cell>
          <cell r="FI32">
            <v>0.33217042684600001</v>
          </cell>
          <cell r="FJ32">
            <v>0.324000000954</v>
          </cell>
          <cell r="FK32">
            <v>0.33221101760900001</v>
          </cell>
          <cell r="FL32">
            <v>0.34934180975000001</v>
          </cell>
          <cell r="FM32">
            <v>0.34855401516000001</v>
          </cell>
          <cell r="FN32">
            <v>0.330744385719</v>
          </cell>
          <cell r="FO32">
            <v>0.32934099435800002</v>
          </cell>
          <cell r="FP32">
            <v>0.30182051658600001</v>
          </cell>
          <cell r="FQ32">
            <v>0.32296168804199998</v>
          </cell>
          <cell r="FR32">
            <v>0.32791447639499999</v>
          </cell>
          <cell r="FS32">
            <v>0.33845609426500001</v>
          </cell>
          <cell r="FT32">
            <v>0.31575101614000001</v>
          </cell>
          <cell r="FU32">
            <v>0.30016350746199999</v>
          </cell>
          <cell r="FV32">
            <v>0.31350064277599998</v>
          </cell>
          <cell r="FW32">
            <v>0.30501466989499998</v>
          </cell>
          <cell r="FX32">
            <v>0.31714105606100002</v>
          </cell>
          <cell r="FY32">
            <v>0.32414615154300003</v>
          </cell>
          <cell r="FZ32">
            <v>0.32404333352999998</v>
          </cell>
          <cell r="GA32">
            <v>0.333296120167</v>
          </cell>
          <cell r="GB32">
            <v>0.33399271964999999</v>
          </cell>
          <cell r="GC32">
            <v>0.31999582052199999</v>
          </cell>
          <cell r="GD32">
            <v>0.34448605775800001</v>
          </cell>
          <cell r="GE32">
            <v>0.32533854246100002</v>
          </cell>
          <cell r="GF32">
            <v>0.33847802877400002</v>
          </cell>
          <cell r="GG32">
            <v>0.31778848171200003</v>
          </cell>
          <cell r="GH32">
            <v>0.32007676362999998</v>
          </cell>
          <cell r="GI32">
            <v>0.32078027725199998</v>
          </cell>
          <cell r="GJ32">
            <v>0.32902806997299999</v>
          </cell>
          <cell r="GK32">
            <v>0.32241147756600003</v>
          </cell>
          <cell r="GL32">
            <v>0.32843279838599998</v>
          </cell>
          <cell r="GM32">
            <v>0.32544088363599999</v>
          </cell>
          <cell r="GN32">
            <v>0.31970357894899998</v>
          </cell>
          <cell r="GO32">
            <v>0.31111180782300002</v>
          </cell>
          <cell r="GP32">
            <v>0.32156085967999998</v>
          </cell>
          <cell r="GQ32">
            <v>0.33198893070199997</v>
          </cell>
          <cell r="GR32">
            <v>0.33963388204599998</v>
          </cell>
          <cell r="GS32">
            <v>0.322609484196</v>
          </cell>
          <cell r="GT32">
            <v>0.33083397149999999</v>
          </cell>
          <cell r="GU32">
            <v>0.328214049339</v>
          </cell>
          <cell r="GV32">
            <v>0.346450150013</v>
          </cell>
          <cell r="GW32">
            <v>0.32495462894400001</v>
          </cell>
          <cell r="GX32">
            <v>0.32441467046700001</v>
          </cell>
          <cell r="GY32">
            <v>0.31026405096100002</v>
          </cell>
          <cell r="GZ32">
            <v>0.310657918453</v>
          </cell>
          <cell r="HA32">
            <v>0.33373796939799999</v>
          </cell>
          <cell r="HB32">
            <v>0.34021258354200001</v>
          </cell>
          <cell r="HC32">
            <v>0.33985960483599997</v>
          </cell>
          <cell r="HD32">
            <v>0.31846106052399997</v>
          </cell>
          <cell r="HE32">
            <v>0.32275253534300002</v>
          </cell>
          <cell r="HF32">
            <v>0.34105652570700001</v>
          </cell>
          <cell r="HG32">
            <v>0.32591193914400002</v>
          </cell>
          <cell r="HH32">
            <v>0.35664474964100001</v>
          </cell>
          <cell r="HI32">
            <v>0.33103615045500001</v>
          </cell>
          <cell r="HJ32">
            <v>0.34239727258699998</v>
          </cell>
          <cell r="HK32">
            <v>0.34041291475300001</v>
          </cell>
          <cell r="HL32">
            <v>0.32550704479199999</v>
          </cell>
          <cell r="HM32">
            <v>0.34136998653400003</v>
          </cell>
          <cell r="HN32">
            <v>0.35055518150300002</v>
          </cell>
          <cell r="HO32">
            <v>0.31830716133100001</v>
          </cell>
          <cell r="HP32">
            <v>0.31472879648199997</v>
          </cell>
          <cell r="HQ32">
            <v>0.33683288097399999</v>
          </cell>
          <cell r="HR32">
            <v>0.33726650476499997</v>
          </cell>
          <cell r="HS32">
            <v>0.334775745869</v>
          </cell>
          <cell r="HT32">
            <v>0.30520242452599999</v>
          </cell>
          <cell r="HU32">
            <v>0.32368928194000002</v>
          </cell>
          <cell r="HV32">
            <v>0.32088065147400002</v>
          </cell>
          <cell r="HW32">
            <v>0.31571739912000002</v>
          </cell>
          <cell r="HX32">
            <v>0.31523877382299997</v>
          </cell>
          <cell r="HY32">
            <v>0.31961542367899998</v>
          </cell>
          <cell r="HZ32">
            <v>0.32664406299600002</v>
          </cell>
          <cell r="IA32">
            <v>0.32901138067199998</v>
          </cell>
          <cell r="IB32">
            <v>0.317341923714</v>
          </cell>
          <cell r="IC32">
            <v>0.31246519088699998</v>
          </cell>
          <cell r="ID32">
            <v>0.332445204258</v>
          </cell>
          <cell r="IE32">
            <v>0.33214956522</v>
          </cell>
          <cell r="IF32">
            <v>0.331628501415</v>
          </cell>
          <cell r="IG32">
            <v>0.31600236892700001</v>
          </cell>
          <cell r="IH32">
            <v>0.32568043470399999</v>
          </cell>
          <cell r="II32">
            <v>0.34387207031200001</v>
          </cell>
          <cell r="IJ32">
            <v>0.31232726573899999</v>
          </cell>
          <cell r="IK32">
            <v>0.33678716421100002</v>
          </cell>
          <cell r="IL32">
            <v>0.33472728729200002</v>
          </cell>
          <cell r="IM32">
            <v>0.33764815330499998</v>
          </cell>
          <cell r="IN32">
            <v>0.332364320755</v>
          </cell>
          <cell r="IO32">
            <v>0.34861910343199998</v>
          </cell>
          <cell r="IP32">
            <v>0.31256014108699998</v>
          </cell>
          <cell r="IQ32">
            <v>0.35276234149899999</v>
          </cell>
          <cell r="IR32">
            <v>0.32574114203499999</v>
          </cell>
          <cell r="IS32">
            <v>1.1784273199699999E-2</v>
          </cell>
          <cell r="IT32">
            <v>27.6420230865</v>
          </cell>
        </row>
        <row r="33">
          <cell r="A33" t="str">
            <v>SNP_CN_4327311_A163C_S55A_ethA</v>
          </cell>
          <cell r="B33">
            <v>0.29895323514900002</v>
          </cell>
          <cell r="C33">
            <v>0.295051276684</v>
          </cell>
          <cell r="D33">
            <v>0.307335197926</v>
          </cell>
          <cell r="E33">
            <v>0.322887599468</v>
          </cell>
          <cell r="F33">
            <v>0.29432135820400002</v>
          </cell>
          <cell r="G33">
            <v>0.32246303558299999</v>
          </cell>
          <cell r="H33">
            <v>0.326072633266</v>
          </cell>
          <cell r="I33">
            <v>0.29385155439400001</v>
          </cell>
          <cell r="J33">
            <v>0.29251664876900002</v>
          </cell>
          <cell r="K33">
            <v>0.30559825897199999</v>
          </cell>
          <cell r="L33">
            <v>0.31582707166700003</v>
          </cell>
          <cell r="M33">
            <v>0.29844135045999998</v>
          </cell>
          <cell r="N33">
            <v>0.30790317058599997</v>
          </cell>
          <cell r="O33">
            <v>0.30766111612300001</v>
          </cell>
          <cell r="P33">
            <v>0.302693426609</v>
          </cell>
          <cell r="Q33">
            <v>0.29585897922499999</v>
          </cell>
          <cell r="R33">
            <v>0.29889243841200003</v>
          </cell>
          <cell r="S33">
            <v>0.32334518432600001</v>
          </cell>
          <cell r="T33">
            <v>0.321741044521</v>
          </cell>
          <cell r="U33">
            <v>0.31907176971399998</v>
          </cell>
          <cell r="V33">
            <v>0.299634814262</v>
          </cell>
          <cell r="W33">
            <v>0.339702963829</v>
          </cell>
          <cell r="X33">
            <v>0.30218195915200002</v>
          </cell>
          <cell r="Y33">
            <v>0.31970328092599998</v>
          </cell>
          <cell r="Z33">
            <v>0.32017779350300002</v>
          </cell>
          <cell r="AA33">
            <v>0.33237105608</v>
          </cell>
          <cell r="AB33">
            <v>0.33384281396900001</v>
          </cell>
          <cell r="AC33">
            <v>0.31964600086200001</v>
          </cell>
          <cell r="AD33">
            <v>0.33620709180800001</v>
          </cell>
          <cell r="AE33">
            <v>0.32660722732500003</v>
          </cell>
          <cell r="AF33">
            <v>0.33429801464100001</v>
          </cell>
          <cell r="AG33">
            <v>0.33857578039199998</v>
          </cell>
          <cell r="AH33">
            <v>0.32920074462900001</v>
          </cell>
          <cell r="AI33">
            <v>0.32528334856000002</v>
          </cell>
          <cell r="AJ33">
            <v>0.320261418819</v>
          </cell>
          <cell r="AK33">
            <v>0.316414415836</v>
          </cell>
          <cell r="AL33">
            <v>0.32386511564300002</v>
          </cell>
          <cell r="AM33">
            <v>0.32015097141299997</v>
          </cell>
          <cell r="AN33">
            <v>0.31834822893100001</v>
          </cell>
          <cell r="AO33">
            <v>0.32740086317099998</v>
          </cell>
          <cell r="AP33">
            <v>0.31245225667999998</v>
          </cell>
          <cell r="AQ33">
            <v>0.32368576526600001</v>
          </cell>
          <cell r="AR33">
            <v>0.30110168457000003</v>
          </cell>
          <cell r="AS33">
            <v>0.32218044996299999</v>
          </cell>
          <cell r="AT33">
            <v>0.32820028066599999</v>
          </cell>
          <cell r="AU33">
            <v>0.32926481962199999</v>
          </cell>
          <cell r="AV33">
            <v>0.318292915821</v>
          </cell>
          <cell r="AW33">
            <v>0.31335967779200002</v>
          </cell>
          <cell r="AX33">
            <v>0.32731431722600002</v>
          </cell>
          <cell r="AY33">
            <v>0.30868065357199997</v>
          </cell>
          <cell r="AZ33">
            <v>0.31076264381399998</v>
          </cell>
          <cell r="BA33">
            <v>0.32441878318799999</v>
          </cell>
          <cell r="BB33">
            <v>0.31188213825200001</v>
          </cell>
          <cell r="BC33">
            <v>0.32282239198700002</v>
          </cell>
          <cell r="BD33">
            <v>0.31508380174599998</v>
          </cell>
          <cell r="BE33">
            <v>0.31524497270599999</v>
          </cell>
          <cell r="BF33">
            <v>0.32692527771000002</v>
          </cell>
          <cell r="BG33">
            <v>0.32822203636199998</v>
          </cell>
          <cell r="BH33">
            <v>0.32205593585999998</v>
          </cell>
          <cell r="BI33">
            <v>0.32656502723699998</v>
          </cell>
          <cell r="BJ33">
            <v>0.31738704442999999</v>
          </cell>
          <cell r="BK33">
            <v>0.317426979542</v>
          </cell>
          <cell r="BL33">
            <v>0.33916229009600002</v>
          </cell>
          <cell r="BM33">
            <v>0.322280406952</v>
          </cell>
          <cell r="BN33">
            <v>0.32196283340499998</v>
          </cell>
          <cell r="BO33">
            <v>0.33359861373900002</v>
          </cell>
          <cell r="BP33">
            <v>0.320962905884</v>
          </cell>
          <cell r="BQ33">
            <v>0.35161262750599998</v>
          </cell>
          <cell r="BR33">
            <v>0.34860968589800001</v>
          </cell>
          <cell r="BS33">
            <v>0.32061761617700002</v>
          </cell>
          <cell r="BT33">
            <v>0.31980967521699999</v>
          </cell>
          <cell r="BU33">
            <v>0.31172269582700002</v>
          </cell>
          <cell r="BV33">
            <v>0.32581448554999998</v>
          </cell>
          <cell r="BW33">
            <v>0.32820016145699998</v>
          </cell>
          <cell r="BX33">
            <v>0.33182501792899999</v>
          </cell>
          <cell r="BY33">
            <v>0.31712847948099998</v>
          </cell>
          <cell r="BZ33">
            <v>0.30292838811900002</v>
          </cell>
          <cell r="CA33">
            <v>0.28765445947599999</v>
          </cell>
          <cell r="CB33">
            <v>0.309430003166</v>
          </cell>
          <cell r="CC33">
            <v>0.30635714530899999</v>
          </cell>
          <cell r="CD33">
            <v>0.32451039552700001</v>
          </cell>
          <cell r="CE33">
            <v>0.30920159816699999</v>
          </cell>
          <cell r="CF33">
            <v>0.32291364669799999</v>
          </cell>
          <cell r="CG33">
            <v>0.31327635049800001</v>
          </cell>
          <cell r="CH33">
            <v>0.31276506185500003</v>
          </cell>
          <cell r="CI33">
            <v>0.32396578788800001</v>
          </cell>
          <cell r="CJ33">
            <v>0.31356942653699998</v>
          </cell>
          <cell r="CK33">
            <v>0.326945364475</v>
          </cell>
          <cell r="CL33">
            <v>0.32867038250000002</v>
          </cell>
          <cell r="CM33">
            <v>0.32362836599299999</v>
          </cell>
          <cell r="CN33">
            <v>0.32587116956700002</v>
          </cell>
          <cell r="CO33">
            <v>0.326342344284</v>
          </cell>
          <cell r="CP33">
            <v>0.33068913221399998</v>
          </cell>
          <cell r="CQ33">
            <v>0.314915537834</v>
          </cell>
          <cell r="CR33">
            <v>0.32191663980500002</v>
          </cell>
          <cell r="CS33">
            <v>0.30811858177200002</v>
          </cell>
          <cell r="CT33">
            <v>0.31562221050299999</v>
          </cell>
          <cell r="CU33">
            <v>0.34482967853500002</v>
          </cell>
          <cell r="CV33">
            <v>0.32449483871500001</v>
          </cell>
          <cell r="CW33">
            <v>0.31390571594200001</v>
          </cell>
          <cell r="CX33">
            <v>0.31625527143499998</v>
          </cell>
          <cell r="CY33">
            <v>0.30674123764</v>
          </cell>
          <cell r="CZ33">
            <v>0.32636350393300001</v>
          </cell>
          <cell r="DA33">
            <v>0.31688708066900001</v>
          </cell>
          <cell r="DB33">
            <v>0.33143359422699997</v>
          </cell>
          <cell r="DC33">
            <v>0.30331015586900001</v>
          </cell>
          <cell r="DD33">
            <v>0.30120420455899999</v>
          </cell>
          <cell r="DE33">
            <v>0.310928702354</v>
          </cell>
          <cell r="DF33">
            <v>0.33786308765400003</v>
          </cell>
          <cell r="DG33">
            <v>0.30674284696600002</v>
          </cell>
          <cell r="DH33">
            <v>0.31660014390899999</v>
          </cell>
          <cell r="DI33">
            <v>0.31878662109400002</v>
          </cell>
          <cell r="DJ33">
            <v>0.30973380804099998</v>
          </cell>
          <cell r="DK33">
            <v>0.33399963378899999</v>
          </cell>
          <cell r="DL33">
            <v>0.34558963775599999</v>
          </cell>
          <cell r="DM33">
            <v>0.31923985481299999</v>
          </cell>
          <cell r="DN33">
            <v>0.31091558933300001</v>
          </cell>
          <cell r="DO33">
            <v>0.31960666179699998</v>
          </cell>
          <cell r="DP33">
            <v>0.31665235757799998</v>
          </cell>
          <cell r="DQ33">
            <v>0.33170193433799999</v>
          </cell>
          <cell r="DR33">
            <v>0.32167130708699998</v>
          </cell>
          <cell r="DS33">
            <v>0.33058261871299999</v>
          </cell>
          <cell r="DT33">
            <v>0.32253891229600001</v>
          </cell>
          <cell r="DU33">
            <v>0.318388581276</v>
          </cell>
          <cell r="DV33">
            <v>0.30919885635400002</v>
          </cell>
          <cell r="DW33">
            <v>0.32924675941499998</v>
          </cell>
          <cell r="DX33">
            <v>0.322509646416</v>
          </cell>
          <cell r="DY33">
            <v>0.32434654235799998</v>
          </cell>
          <cell r="DZ33">
            <v>0.32452017068900002</v>
          </cell>
          <cell r="EA33">
            <v>0.30921989679299999</v>
          </cell>
          <cell r="EB33">
            <v>0.320268034935</v>
          </cell>
          <cell r="EC33">
            <v>0.31233507394799997</v>
          </cell>
          <cell r="ED33">
            <v>0.32227945327800001</v>
          </cell>
          <cell r="EE33">
            <v>0.316991269588</v>
          </cell>
          <cell r="EF33">
            <v>0.307679474354</v>
          </cell>
          <cell r="EG33">
            <v>0.32700592279399998</v>
          </cell>
          <cell r="EH33">
            <v>0.30663919448900001</v>
          </cell>
          <cell r="EI33">
            <v>0.32418036460900002</v>
          </cell>
          <cell r="EJ33">
            <v>0.32820135355000002</v>
          </cell>
          <cell r="EK33">
            <v>0.33707267046</v>
          </cell>
          <cell r="EL33">
            <v>0.31617367267599999</v>
          </cell>
          <cell r="EM33">
            <v>0.32812386751200001</v>
          </cell>
          <cell r="EN33">
            <v>0.308253467083</v>
          </cell>
          <cell r="EO33">
            <v>0.30701899528499998</v>
          </cell>
          <cell r="EP33">
            <v>0.31499147415200002</v>
          </cell>
          <cell r="EQ33">
            <v>0.33803725242600002</v>
          </cell>
          <cell r="ER33">
            <v>0.30867964029299999</v>
          </cell>
          <cell r="ES33">
            <v>0.31538587808599999</v>
          </cell>
          <cell r="ET33">
            <v>0.31193894147899998</v>
          </cell>
          <cell r="EU33">
            <v>0.30049151182200001</v>
          </cell>
          <cell r="EV33">
            <v>0.31134396791500002</v>
          </cell>
          <cell r="EW33">
            <v>0.324566423893</v>
          </cell>
          <cell r="EX33">
            <v>0.32629036903399999</v>
          </cell>
          <cell r="EY33">
            <v>0.33373618125900001</v>
          </cell>
          <cell r="EZ33">
            <v>0.327844262123</v>
          </cell>
          <cell r="FA33">
            <v>0.33128279447600001</v>
          </cell>
          <cell r="FB33">
            <v>0.32054913044</v>
          </cell>
          <cell r="FC33">
            <v>0.32080757618</v>
          </cell>
          <cell r="FD33">
            <v>0.32949137687699998</v>
          </cell>
          <cell r="FE33">
            <v>0.32270842790600002</v>
          </cell>
          <cell r="FF33">
            <v>0.31425231695200001</v>
          </cell>
          <cell r="FG33">
            <v>0.316431641579</v>
          </cell>
          <cell r="FH33">
            <v>0.33639103174200002</v>
          </cell>
          <cell r="FI33">
            <v>0.32621437311200002</v>
          </cell>
          <cell r="FJ33">
            <v>0.31880533695199997</v>
          </cell>
          <cell r="FK33">
            <v>0.32706916332199998</v>
          </cell>
          <cell r="FL33">
            <v>0.34327286481899999</v>
          </cell>
          <cell r="FM33">
            <v>0.34094101190600001</v>
          </cell>
          <cell r="FN33">
            <v>0.323346197605</v>
          </cell>
          <cell r="FO33">
            <v>0.32381534576400001</v>
          </cell>
          <cell r="FP33">
            <v>0.29620069265400001</v>
          </cell>
          <cell r="FQ33">
            <v>0.318574607372</v>
          </cell>
          <cell r="FR33">
            <v>0.322516858578</v>
          </cell>
          <cell r="FS33">
            <v>0.33475720882400001</v>
          </cell>
          <cell r="FT33">
            <v>0.31142437458</v>
          </cell>
          <cell r="FU33">
            <v>0.29687267541899998</v>
          </cell>
          <cell r="FV33">
            <v>0.30903154611599998</v>
          </cell>
          <cell r="FW33">
            <v>0.301613509655</v>
          </cell>
          <cell r="FX33">
            <v>0.31186628341700001</v>
          </cell>
          <cell r="FY33">
            <v>0.32031881809200002</v>
          </cell>
          <cell r="FZ33">
            <v>0.32066774368299999</v>
          </cell>
          <cell r="GA33">
            <v>0.32893472909900001</v>
          </cell>
          <cell r="GB33">
            <v>0.32912230491599997</v>
          </cell>
          <cell r="GC33">
            <v>0.31780904531499998</v>
          </cell>
          <cell r="GD33">
            <v>0.33920443057999999</v>
          </cell>
          <cell r="GE33">
            <v>0.32213377952599997</v>
          </cell>
          <cell r="GF33">
            <v>0.33481025695799999</v>
          </cell>
          <cell r="GG33">
            <v>0.31552749872199998</v>
          </cell>
          <cell r="GH33">
            <v>0.31670296192199998</v>
          </cell>
          <cell r="GI33">
            <v>0.31678849458699998</v>
          </cell>
          <cell r="GJ33">
            <v>0.32357650995300002</v>
          </cell>
          <cell r="GK33">
            <v>0.317438781261</v>
          </cell>
          <cell r="GL33">
            <v>0.32541751861599999</v>
          </cell>
          <cell r="GM33">
            <v>0.32036310434300003</v>
          </cell>
          <cell r="GN33">
            <v>0.31795078516000003</v>
          </cell>
          <cell r="GO33">
            <v>0.30821526050600001</v>
          </cell>
          <cell r="GP33">
            <v>0.31691765785199999</v>
          </cell>
          <cell r="GQ33">
            <v>0.32871514558800002</v>
          </cell>
          <cell r="GR33">
            <v>0.33591729402499998</v>
          </cell>
          <cell r="GS33">
            <v>0.31869220733600001</v>
          </cell>
          <cell r="GT33">
            <v>0.32646465301499999</v>
          </cell>
          <cell r="GU33">
            <v>0.32374882698099999</v>
          </cell>
          <cell r="GV33">
            <v>0.34176164865500003</v>
          </cell>
          <cell r="GW33">
            <v>0.31975537538499998</v>
          </cell>
          <cell r="GX33">
            <v>0.320172488689</v>
          </cell>
          <cell r="GY33">
            <v>0.30554491281500001</v>
          </cell>
          <cell r="GZ33">
            <v>0.30515515804299997</v>
          </cell>
          <cell r="HA33">
            <v>0.32822358608199997</v>
          </cell>
          <cell r="HB33">
            <v>0.33451008796699999</v>
          </cell>
          <cell r="HC33">
            <v>0.33389544487</v>
          </cell>
          <cell r="HD33">
            <v>0.31355345249200001</v>
          </cell>
          <cell r="HE33">
            <v>0.31846380233799998</v>
          </cell>
          <cell r="HF33">
            <v>0.33587127923999999</v>
          </cell>
          <cell r="HG33">
            <v>0.32124000787700002</v>
          </cell>
          <cell r="HH33">
            <v>0.35032403469099999</v>
          </cell>
          <cell r="HI33">
            <v>0.32578241825100002</v>
          </cell>
          <cell r="HJ33">
            <v>0.33440309762999998</v>
          </cell>
          <cell r="HK33">
            <v>0.33443433046299997</v>
          </cell>
          <cell r="HL33">
            <v>0.32032269239400002</v>
          </cell>
          <cell r="HM33">
            <v>0.33447784185399998</v>
          </cell>
          <cell r="HN33">
            <v>0.34353613853499998</v>
          </cell>
          <cell r="HO33">
            <v>0.31227546930299999</v>
          </cell>
          <cell r="HP33">
            <v>0.30824422836299997</v>
          </cell>
          <cell r="HQ33">
            <v>0.33074772357900001</v>
          </cell>
          <cell r="HR33">
            <v>0.33049112558400001</v>
          </cell>
          <cell r="HS33">
            <v>0.32763522863400002</v>
          </cell>
          <cell r="HT33">
            <v>0.299172878265</v>
          </cell>
          <cell r="HU33">
            <v>0.315166950226</v>
          </cell>
          <cell r="HV33">
            <v>0.31301486492199998</v>
          </cell>
          <cell r="HW33">
            <v>0.30858498811700003</v>
          </cell>
          <cell r="HX33">
            <v>0.30758386850399999</v>
          </cell>
          <cell r="HY33">
            <v>0.31298005580900001</v>
          </cell>
          <cell r="HZ33">
            <v>0.31934309005700001</v>
          </cell>
          <cell r="IA33">
            <v>0.32143890857700003</v>
          </cell>
          <cell r="IB33">
            <v>0.31041580438600003</v>
          </cell>
          <cell r="IC33">
            <v>0.303929686546</v>
          </cell>
          <cell r="ID33">
            <v>0.323235273361</v>
          </cell>
          <cell r="IE33">
            <v>0.32453846931500002</v>
          </cell>
          <cell r="IF33">
            <v>0.32213377952599997</v>
          </cell>
          <cell r="IG33">
            <v>0.30942195653900001</v>
          </cell>
          <cell r="IH33">
            <v>0.31865870952600001</v>
          </cell>
          <cell r="II33">
            <v>0.33599954843500002</v>
          </cell>
          <cell r="IJ33">
            <v>0.30469113588300001</v>
          </cell>
          <cell r="IK33">
            <v>0.32880681753199997</v>
          </cell>
          <cell r="IL33">
            <v>0.32740229368200002</v>
          </cell>
          <cell r="IM33">
            <v>0.33136904239699999</v>
          </cell>
          <cell r="IN33">
            <v>0.32468920946099999</v>
          </cell>
          <cell r="IO33">
            <v>0.33879214525200002</v>
          </cell>
          <cell r="IP33">
            <v>0.30550014972700001</v>
          </cell>
          <cell r="IQ33">
            <v>0.344060301781</v>
          </cell>
          <cell r="IR33">
            <v>0.32022905349699998</v>
          </cell>
          <cell r="IS33">
            <v>1.15865767002E-2</v>
          </cell>
          <cell r="IT33">
            <v>27.637935638399998</v>
          </cell>
        </row>
        <row r="34">
          <cell r="A34" t="str">
            <v>DEL_CF_4326614_d860T_287_ethA</v>
          </cell>
          <cell r="B34">
            <v>0.29162812233000002</v>
          </cell>
          <cell r="C34">
            <v>0.29239100217800001</v>
          </cell>
          <cell r="D34">
            <v>0.30715227127099998</v>
          </cell>
          <cell r="E34">
            <v>0.32502257823899999</v>
          </cell>
          <cell r="F34">
            <v>0.29731732606900002</v>
          </cell>
          <cell r="G34">
            <v>0.32923209667199999</v>
          </cell>
          <cell r="H34">
            <v>0.33305114507700001</v>
          </cell>
          <cell r="I34">
            <v>0.30213332176199997</v>
          </cell>
          <cell r="J34">
            <v>0.30139911174799999</v>
          </cell>
          <cell r="K34">
            <v>0.31809186935400002</v>
          </cell>
          <cell r="L34">
            <v>0.32860112190200003</v>
          </cell>
          <cell r="M34">
            <v>0.31392210722000002</v>
          </cell>
          <cell r="N34">
            <v>0.32294267416</v>
          </cell>
          <cell r="O34">
            <v>0.32372856140099998</v>
          </cell>
          <cell r="P34">
            <v>0.31726330518700002</v>
          </cell>
          <cell r="Q34">
            <v>0.30614274740199998</v>
          </cell>
          <cell r="R34">
            <v>0.30762374401100001</v>
          </cell>
          <cell r="S34">
            <v>0.33179593086199999</v>
          </cell>
          <cell r="T34">
            <v>0.33115714788400002</v>
          </cell>
          <cell r="U34">
            <v>0.32633405923800002</v>
          </cell>
          <cell r="V34">
            <v>0.30530631542199999</v>
          </cell>
          <cell r="W34">
            <v>0.34736955165900002</v>
          </cell>
          <cell r="X34">
            <v>0.30963218212100002</v>
          </cell>
          <cell r="Y34">
            <v>0.32743918895700003</v>
          </cell>
          <cell r="Z34">
            <v>0.326323390007</v>
          </cell>
          <cell r="AA34">
            <v>0.33889663219499999</v>
          </cell>
          <cell r="AB34">
            <v>0.34011483192399999</v>
          </cell>
          <cell r="AC34">
            <v>0.32490527629900001</v>
          </cell>
          <cell r="AD34">
            <v>0.340786159039</v>
          </cell>
          <cell r="AE34">
            <v>0.33291733264899998</v>
          </cell>
          <cell r="AF34">
            <v>0.33895409107199997</v>
          </cell>
          <cell r="AG34">
            <v>0.34359544515599999</v>
          </cell>
          <cell r="AH34">
            <v>0.33441025018699999</v>
          </cell>
          <cell r="AI34">
            <v>0.33169299364100002</v>
          </cell>
          <cell r="AJ34">
            <v>0.326635241508</v>
          </cell>
          <cell r="AK34">
            <v>0.32219415903100002</v>
          </cell>
          <cell r="AL34">
            <v>0.33043897151899998</v>
          </cell>
          <cell r="AM34">
            <v>0.32782399654400002</v>
          </cell>
          <cell r="AN34">
            <v>0.32391685247399998</v>
          </cell>
          <cell r="AO34">
            <v>0.33299809694299998</v>
          </cell>
          <cell r="AP34">
            <v>0.31784367561299998</v>
          </cell>
          <cell r="AQ34">
            <v>0.33104813098899999</v>
          </cell>
          <cell r="AR34">
            <v>0.30740803480099999</v>
          </cell>
          <cell r="AS34">
            <v>0.32908934354800001</v>
          </cell>
          <cell r="AT34">
            <v>0.33616447448699999</v>
          </cell>
          <cell r="AU34">
            <v>0.33596807718299998</v>
          </cell>
          <cell r="AV34">
            <v>0.32473582029300002</v>
          </cell>
          <cell r="AW34">
            <v>0.31915616989099999</v>
          </cell>
          <cell r="AX34">
            <v>0.33345776796299997</v>
          </cell>
          <cell r="AY34">
            <v>0.31624108552899999</v>
          </cell>
          <cell r="AZ34">
            <v>0.31592065095900002</v>
          </cell>
          <cell r="BA34">
            <v>0.32994407415400001</v>
          </cell>
          <cell r="BB34">
            <v>0.318647682667</v>
          </cell>
          <cell r="BC34">
            <v>0.328997552395</v>
          </cell>
          <cell r="BD34">
            <v>0.32070469856299999</v>
          </cell>
          <cell r="BE34">
            <v>0.32272660732300001</v>
          </cell>
          <cell r="BF34">
            <v>0.33675080537800001</v>
          </cell>
          <cell r="BG34">
            <v>0.335740923882</v>
          </cell>
          <cell r="BH34">
            <v>0.328987419605</v>
          </cell>
          <cell r="BI34">
            <v>0.33145076036499999</v>
          </cell>
          <cell r="BJ34">
            <v>0.321230471134</v>
          </cell>
          <cell r="BK34">
            <v>0.32294130325300002</v>
          </cell>
          <cell r="BL34">
            <v>0.34392297267900002</v>
          </cell>
          <cell r="BM34">
            <v>0.32800143957099998</v>
          </cell>
          <cell r="BN34">
            <v>0.32807564735400002</v>
          </cell>
          <cell r="BO34">
            <v>0.33933991193800001</v>
          </cell>
          <cell r="BP34">
            <v>0.327651202679</v>
          </cell>
          <cell r="BQ34">
            <v>0.35741198062899998</v>
          </cell>
          <cell r="BR34">
            <v>0.35542935132999998</v>
          </cell>
          <cell r="BS34">
            <v>0.32668650150299999</v>
          </cell>
          <cell r="BT34">
            <v>0.32323741912800003</v>
          </cell>
          <cell r="BU34">
            <v>0.31738442182499998</v>
          </cell>
          <cell r="BV34">
            <v>0.330840408802</v>
          </cell>
          <cell r="BW34">
            <v>0.33195346593899999</v>
          </cell>
          <cell r="BX34">
            <v>0.33544802665700002</v>
          </cell>
          <cell r="BY34">
            <v>0.32114142179499999</v>
          </cell>
          <cell r="BZ34">
            <v>0.30707883834799998</v>
          </cell>
          <cell r="CA34">
            <v>0.29352617263800002</v>
          </cell>
          <cell r="CB34">
            <v>0.31773054599799999</v>
          </cell>
          <cell r="CC34">
            <v>0.31339669227599998</v>
          </cell>
          <cell r="CD34">
            <v>0.33239305019400001</v>
          </cell>
          <cell r="CE34">
            <v>0.31687712669399998</v>
          </cell>
          <cell r="CF34">
            <v>0.33018249273299999</v>
          </cell>
          <cell r="CG34">
            <v>0.32085281610499999</v>
          </cell>
          <cell r="CH34">
            <v>0.31924813985799999</v>
          </cell>
          <cell r="CI34">
            <v>0.33245217800100002</v>
          </cell>
          <cell r="CJ34">
            <v>0.32137972116500002</v>
          </cell>
          <cell r="CK34">
            <v>0.33420443534900002</v>
          </cell>
          <cell r="CL34">
            <v>0.33340382575999999</v>
          </cell>
          <cell r="CM34">
            <v>0.32875651121100002</v>
          </cell>
          <cell r="CN34">
            <v>0.32997423410400001</v>
          </cell>
          <cell r="CO34">
            <v>0.33038496971100001</v>
          </cell>
          <cell r="CP34">
            <v>0.33598661422699999</v>
          </cell>
          <cell r="CQ34">
            <v>0.31945002079000001</v>
          </cell>
          <cell r="CR34">
            <v>0.32762342691399998</v>
          </cell>
          <cell r="CS34">
            <v>0.313029825687</v>
          </cell>
          <cell r="CT34">
            <v>0.31925112009000001</v>
          </cell>
          <cell r="CU34">
            <v>0.34725004434599999</v>
          </cell>
          <cell r="CV34">
            <v>0.32635533809700001</v>
          </cell>
          <cell r="CW34">
            <v>0.31638324260700001</v>
          </cell>
          <cell r="CX34">
            <v>0.31900376081499998</v>
          </cell>
          <cell r="CY34">
            <v>0.30978637933699998</v>
          </cell>
          <cell r="CZ34">
            <v>0.32900279760399997</v>
          </cell>
          <cell r="DA34">
            <v>0.31708723306699999</v>
          </cell>
          <cell r="DB34">
            <v>0.332433521748</v>
          </cell>
          <cell r="DC34">
            <v>0.30490696430199998</v>
          </cell>
          <cell r="DD34">
            <v>0.30375820398300002</v>
          </cell>
          <cell r="DE34">
            <v>0.31206923723199997</v>
          </cell>
          <cell r="DF34">
            <v>0.33914715051700001</v>
          </cell>
          <cell r="DG34">
            <v>0.307642102242</v>
          </cell>
          <cell r="DH34">
            <v>0.318707823753</v>
          </cell>
          <cell r="DI34">
            <v>0.32304376363800003</v>
          </cell>
          <cell r="DJ34">
            <v>0.31241112947499999</v>
          </cell>
          <cell r="DK34">
            <v>0.33818966150300001</v>
          </cell>
          <cell r="DL34">
            <v>0.35126787424099998</v>
          </cell>
          <cell r="DM34">
            <v>0.32576709985699998</v>
          </cell>
          <cell r="DN34">
            <v>0.31759625673300002</v>
          </cell>
          <cell r="DO34">
            <v>0.32466298341799998</v>
          </cell>
          <cell r="DP34">
            <v>0.32368886470800001</v>
          </cell>
          <cell r="DQ34">
            <v>0.337228178978</v>
          </cell>
          <cell r="DR34">
            <v>0.32783061265899999</v>
          </cell>
          <cell r="DS34">
            <v>0.33680230379100001</v>
          </cell>
          <cell r="DT34">
            <v>0.32991880178499999</v>
          </cell>
          <cell r="DU34">
            <v>0.32505983114199999</v>
          </cell>
          <cell r="DV34">
            <v>0.31671625375700002</v>
          </cell>
          <cell r="DW34">
            <v>0.33682441711400002</v>
          </cell>
          <cell r="DX34">
            <v>0.33083403110499998</v>
          </cell>
          <cell r="DY34">
            <v>0.33155184984199998</v>
          </cell>
          <cell r="DZ34">
            <v>0.33180040121100002</v>
          </cell>
          <cell r="EA34">
            <v>0.316591143608</v>
          </cell>
          <cell r="EB34">
            <v>0.32642394304299999</v>
          </cell>
          <cell r="EC34">
            <v>0.31871938705399999</v>
          </cell>
          <cell r="ED34">
            <v>0.32897883653600002</v>
          </cell>
          <cell r="EE34">
            <v>0.322410047054</v>
          </cell>
          <cell r="EF34">
            <v>0.31371730566</v>
          </cell>
          <cell r="EG34">
            <v>0.33394211530700002</v>
          </cell>
          <cell r="EH34">
            <v>0.31249034404800002</v>
          </cell>
          <cell r="EI34">
            <v>0.32955831289300003</v>
          </cell>
          <cell r="EJ34">
            <v>0.332805037498</v>
          </cell>
          <cell r="EK34">
            <v>0.34175825118999997</v>
          </cell>
          <cell r="EL34">
            <v>0.32010698318500003</v>
          </cell>
          <cell r="EM34">
            <v>0.33227425813700001</v>
          </cell>
          <cell r="EN34">
            <v>0.31356525421100001</v>
          </cell>
          <cell r="EO34">
            <v>0.31101989746100001</v>
          </cell>
          <cell r="EP34">
            <v>0.31809908151600003</v>
          </cell>
          <cell r="EQ34">
            <v>0.34296429157300001</v>
          </cell>
          <cell r="ER34">
            <v>0.313405990601</v>
          </cell>
          <cell r="ES34">
            <v>0.320951998234</v>
          </cell>
          <cell r="ET34">
            <v>0.31808578968000001</v>
          </cell>
          <cell r="EU34">
            <v>0.30696988105799999</v>
          </cell>
          <cell r="EV34">
            <v>0.31685990095099997</v>
          </cell>
          <cell r="EW34">
            <v>0.33093351125699999</v>
          </cell>
          <cell r="EX34">
            <v>0.332401394844</v>
          </cell>
          <cell r="EY34">
            <v>0.340232670307</v>
          </cell>
          <cell r="EZ34">
            <v>0.33517354726800003</v>
          </cell>
          <cell r="FA34">
            <v>0.33823871612500001</v>
          </cell>
          <cell r="FB34">
            <v>0.32837951183300002</v>
          </cell>
          <cell r="FC34">
            <v>0.32726514339399998</v>
          </cell>
          <cell r="FD34">
            <v>0.33567863702799999</v>
          </cell>
          <cell r="FE34">
            <v>0.33087307214700001</v>
          </cell>
          <cell r="FF34">
            <v>0.31949025392500002</v>
          </cell>
          <cell r="FG34">
            <v>0.32216477394100002</v>
          </cell>
          <cell r="FH34">
            <v>0.34334719181099999</v>
          </cell>
          <cell r="FI34">
            <v>0.33521205186800002</v>
          </cell>
          <cell r="FJ34">
            <v>0.32672220468500002</v>
          </cell>
          <cell r="FK34">
            <v>0.33603578805899997</v>
          </cell>
          <cell r="FL34">
            <v>0.35123693943000001</v>
          </cell>
          <cell r="FM34">
            <v>0.34893304109599999</v>
          </cell>
          <cell r="FN34">
            <v>0.33114379644399999</v>
          </cell>
          <cell r="FO34">
            <v>0.33039754629099999</v>
          </cell>
          <cell r="FP34">
            <v>0.30140650272399999</v>
          </cell>
          <cell r="FQ34">
            <v>0.32249778509100002</v>
          </cell>
          <cell r="FR34">
            <v>0.32746571302400002</v>
          </cell>
          <cell r="FS34">
            <v>0.33734899759300002</v>
          </cell>
          <cell r="FT34">
            <v>0.312281429768</v>
          </cell>
          <cell r="FU34">
            <v>0.29821610450699998</v>
          </cell>
          <cell r="FV34">
            <v>0.31138014793399998</v>
          </cell>
          <cell r="FW34">
            <v>0.30438697338100001</v>
          </cell>
          <cell r="FX34">
            <v>0.31516045331999998</v>
          </cell>
          <cell r="FY34">
            <v>0.323557257652</v>
          </cell>
          <cell r="FZ34">
            <v>0.32349979877500001</v>
          </cell>
          <cell r="GA34">
            <v>0.33269149064999998</v>
          </cell>
          <cell r="GB34">
            <v>0.33273124694799999</v>
          </cell>
          <cell r="GC34">
            <v>0.32021790742900003</v>
          </cell>
          <cell r="GD34">
            <v>0.34380286931999998</v>
          </cell>
          <cell r="GE34">
            <v>0.32654762268100002</v>
          </cell>
          <cell r="GF34">
            <v>0.33816957473800002</v>
          </cell>
          <cell r="GG34">
            <v>0.31752204895000002</v>
          </cell>
          <cell r="GH34">
            <v>0.31992989778499997</v>
          </cell>
          <cell r="GI34">
            <v>0.32058036327400002</v>
          </cell>
          <cell r="GJ34">
            <v>0.32880735397299998</v>
          </cell>
          <cell r="GK34">
            <v>0.32224726676900001</v>
          </cell>
          <cell r="GL34">
            <v>0.32823097705799997</v>
          </cell>
          <cell r="GM34">
            <v>0.32410472631499998</v>
          </cell>
          <cell r="GN34">
            <v>0.31989598274199998</v>
          </cell>
          <cell r="GO34">
            <v>0.31128966808300002</v>
          </cell>
          <cell r="GP34">
            <v>0.32172387838400002</v>
          </cell>
          <cell r="GQ34">
            <v>0.33228695392599999</v>
          </cell>
          <cell r="GR34">
            <v>0.33992153406100001</v>
          </cell>
          <cell r="GS34">
            <v>0.322886705399</v>
          </cell>
          <cell r="GT34">
            <v>0.332138776779</v>
          </cell>
          <cell r="GU34">
            <v>0.32803851365999998</v>
          </cell>
          <cell r="GV34">
            <v>0.34600436687500002</v>
          </cell>
          <cell r="GW34">
            <v>0.32349276542700001</v>
          </cell>
          <cell r="GX34">
            <v>0.321717500687</v>
          </cell>
          <cell r="GY34">
            <v>0.309042036533</v>
          </cell>
          <cell r="GZ34">
            <v>0.30782526731499998</v>
          </cell>
          <cell r="HA34">
            <v>0.33161127567300003</v>
          </cell>
          <cell r="HB34">
            <v>0.33674442768099999</v>
          </cell>
          <cell r="HC34">
            <v>0.33562076091800003</v>
          </cell>
          <cell r="HD34">
            <v>0.31468135118500001</v>
          </cell>
          <cell r="HE34">
            <v>0.32043027877800001</v>
          </cell>
          <cell r="HF34">
            <v>0.33761399984399998</v>
          </cell>
          <cell r="HG34">
            <v>0.32431852817500001</v>
          </cell>
          <cell r="HH34">
            <v>0.35326516628299998</v>
          </cell>
          <cell r="HI34">
            <v>0.32829874753999999</v>
          </cell>
          <cell r="HJ34">
            <v>0.33851844072300002</v>
          </cell>
          <cell r="HK34">
            <v>0.33811080455800002</v>
          </cell>
          <cell r="HL34">
            <v>0.32340824604000001</v>
          </cell>
          <cell r="HM34">
            <v>0.33791434764900002</v>
          </cell>
          <cell r="HN34">
            <v>0.348525881767</v>
          </cell>
          <cell r="HO34">
            <v>0.31675893068299998</v>
          </cell>
          <cell r="HP34">
            <v>0.31237083673499999</v>
          </cell>
          <cell r="HQ34">
            <v>0.33584958314899999</v>
          </cell>
          <cell r="HR34">
            <v>0.33623158931699998</v>
          </cell>
          <cell r="HS34">
            <v>0.33381831645999999</v>
          </cell>
          <cell r="HT34">
            <v>0.30435967445399997</v>
          </cell>
          <cell r="HU34">
            <v>0.322647154331</v>
          </cell>
          <cell r="HV34">
            <v>0.31985610723500002</v>
          </cell>
          <cell r="HW34">
            <v>0.31469470262499999</v>
          </cell>
          <cell r="HX34">
            <v>0.31269323825799999</v>
          </cell>
          <cell r="HY34">
            <v>0.31860458850899998</v>
          </cell>
          <cell r="HZ34">
            <v>0.32404619455299999</v>
          </cell>
          <cell r="IA34">
            <v>0.32650279998800003</v>
          </cell>
          <cell r="IB34">
            <v>0.31507778167700001</v>
          </cell>
          <cell r="IC34">
            <v>0.30981820821799999</v>
          </cell>
          <cell r="ID34">
            <v>0.32983660697900002</v>
          </cell>
          <cell r="IE34">
            <v>0.32992386817899999</v>
          </cell>
          <cell r="IF34">
            <v>0.32931959629099999</v>
          </cell>
          <cell r="IG34">
            <v>0.31405150890400002</v>
          </cell>
          <cell r="IH34">
            <v>0.32355839014100002</v>
          </cell>
          <cell r="II34">
            <v>0.34163296222700001</v>
          </cell>
          <cell r="IJ34">
            <v>0.30891042947800001</v>
          </cell>
          <cell r="IK34">
            <v>0.33568120002700003</v>
          </cell>
          <cell r="IL34">
            <v>0.33225911855700002</v>
          </cell>
          <cell r="IM34">
            <v>0.33524858951600001</v>
          </cell>
          <cell r="IN34">
            <v>0.32990533113499998</v>
          </cell>
          <cell r="IO34">
            <v>0.34425675869</v>
          </cell>
          <cell r="IP34">
            <v>0.30906409025199999</v>
          </cell>
          <cell r="IQ34">
            <v>0.34912437200500002</v>
          </cell>
          <cell r="IR34">
            <v>0.32558649778400001</v>
          </cell>
          <cell r="IS34">
            <v>1.17838587612E-2</v>
          </cell>
          <cell r="IT34">
            <v>27.6298713684</v>
          </cell>
        </row>
        <row r="35">
          <cell r="A35" t="str">
            <v>SNP_CN_4327311_A163G_S55P_ethA</v>
          </cell>
          <cell r="B35">
            <v>0.32028549909600001</v>
          </cell>
          <cell r="C35">
            <v>0.31645220518099998</v>
          </cell>
          <cell r="D35">
            <v>0.32984715700099998</v>
          </cell>
          <cell r="E35">
            <v>0.34411770105400002</v>
          </cell>
          <cell r="F35">
            <v>0.31459951400800001</v>
          </cell>
          <cell r="G35">
            <v>0.33665156364400001</v>
          </cell>
          <cell r="H35">
            <v>0.33782619237900002</v>
          </cell>
          <cell r="I35">
            <v>0.31095355749100001</v>
          </cell>
          <cell r="J35">
            <v>0.312677979469</v>
          </cell>
          <cell r="K35">
            <v>0.33024728298200001</v>
          </cell>
          <cell r="L35">
            <v>0.34068512916600002</v>
          </cell>
          <cell r="M35">
            <v>0.327962398529</v>
          </cell>
          <cell r="N35">
            <v>0.33835434913599999</v>
          </cell>
          <cell r="O35">
            <v>0.33974868059199997</v>
          </cell>
          <cell r="P35">
            <v>0.33037298917800001</v>
          </cell>
          <cell r="Q35">
            <v>0.32225638627999997</v>
          </cell>
          <cell r="R35">
            <v>0.32354795932800001</v>
          </cell>
          <cell r="S35">
            <v>0.35048699378999998</v>
          </cell>
          <cell r="T35">
            <v>0.34952825307800001</v>
          </cell>
          <cell r="U35">
            <v>0.34293979406399999</v>
          </cell>
          <cell r="V35">
            <v>0.32083261012999997</v>
          </cell>
          <cell r="W35">
            <v>0.36217844486200002</v>
          </cell>
          <cell r="X35">
            <v>0.31896245479599999</v>
          </cell>
          <cell r="Y35">
            <v>0.33832472562799998</v>
          </cell>
          <cell r="Z35">
            <v>0.33977907895999998</v>
          </cell>
          <cell r="AA35">
            <v>0.35470908880200003</v>
          </cell>
          <cell r="AB35">
            <v>0.35400307178500001</v>
          </cell>
          <cell r="AC35">
            <v>0.33842492103600003</v>
          </cell>
          <cell r="AD35">
            <v>0.35336136817899999</v>
          </cell>
          <cell r="AE35">
            <v>0.34575825929600001</v>
          </cell>
          <cell r="AF35">
            <v>0.35315960645700001</v>
          </cell>
          <cell r="AG35">
            <v>0.357425868511</v>
          </cell>
          <cell r="AH35">
            <v>0.34816193580600002</v>
          </cell>
          <cell r="AI35">
            <v>0.34420496225399999</v>
          </cell>
          <cell r="AJ35">
            <v>0.34231060743300001</v>
          </cell>
          <cell r="AK35">
            <v>0.33568572998000001</v>
          </cell>
          <cell r="AL35">
            <v>0.34484565257999999</v>
          </cell>
          <cell r="AM35">
            <v>0.34293031692499998</v>
          </cell>
          <cell r="AN35">
            <v>0.33924734592400002</v>
          </cell>
          <cell r="AO35">
            <v>0.34773510694499998</v>
          </cell>
          <cell r="AP35">
            <v>0.33112031221400001</v>
          </cell>
          <cell r="AQ35">
            <v>0.34378463029900003</v>
          </cell>
          <cell r="AR35">
            <v>0.32040888071099999</v>
          </cell>
          <cell r="AS35">
            <v>0.34673327207600002</v>
          </cell>
          <cell r="AT35">
            <v>0.35311233997300001</v>
          </cell>
          <cell r="AU35">
            <v>0.353382229805</v>
          </cell>
          <cell r="AV35">
            <v>0.342036545277</v>
          </cell>
          <cell r="AW35">
            <v>0.33484798669799998</v>
          </cell>
          <cell r="AX35">
            <v>0.35283964872399998</v>
          </cell>
          <cell r="AY35">
            <v>0.33002537488900002</v>
          </cell>
          <cell r="AZ35">
            <v>0.33249968290300003</v>
          </cell>
          <cell r="BA35">
            <v>0.347124278545</v>
          </cell>
          <cell r="BB35">
            <v>0.33554142713500001</v>
          </cell>
          <cell r="BC35">
            <v>0.34676361084000001</v>
          </cell>
          <cell r="BD35">
            <v>0.335966587067</v>
          </cell>
          <cell r="BE35">
            <v>0.33838635683099999</v>
          </cell>
          <cell r="BF35">
            <v>0.35514223575600001</v>
          </cell>
          <cell r="BG35">
            <v>0.35406070947599999</v>
          </cell>
          <cell r="BH35">
            <v>0.34607714414599999</v>
          </cell>
          <cell r="BI35">
            <v>0.34891957044600003</v>
          </cell>
          <cell r="BJ35">
            <v>0.33659553527800001</v>
          </cell>
          <cell r="BK35">
            <v>0.33820438385000001</v>
          </cell>
          <cell r="BL35">
            <v>0.35989362001399999</v>
          </cell>
          <cell r="BM35">
            <v>0.34708917141000001</v>
          </cell>
          <cell r="BN35">
            <v>0.34216326475100001</v>
          </cell>
          <cell r="BO35">
            <v>0.35656785964999999</v>
          </cell>
          <cell r="BP35">
            <v>0.34336376190200002</v>
          </cell>
          <cell r="BQ35">
            <v>0.37523311376599999</v>
          </cell>
          <cell r="BR35">
            <v>0.36861032247499997</v>
          </cell>
          <cell r="BS35">
            <v>0.343002974987</v>
          </cell>
          <cell r="BT35">
            <v>0.34165769815399999</v>
          </cell>
          <cell r="BU35">
            <v>0.33040684461600001</v>
          </cell>
          <cell r="BV35">
            <v>0.34805417060900001</v>
          </cell>
          <cell r="BW35">
            <v>0.35193032026299997</v>
          </cell>
          <cell r="BX35">
            <v>0.35359543561899998</v>
          </cell>
          <cell r="BY35">
            <v>0.33806693553900002</v>
          </cell>
          <cell r="BZ35">
            <v>0.32410627603499997</v>
          </cell>
          <cell r="CA35">
            <v>0.30863219499599998</v>
          </cell>
          <cell r="CB35">
            <v>0.33264899253800001</v>
          </cell>
          <cell r="CC35">
            <v>0.33129954338099998</v>
          </cell>
          <cell r="CD35">
            <v>0.35036492347699999</v>
          </cell>
          <cell r="CE35">
            <v>0.33599728345899998</v>
          </cell>
          <cell r="CF35">
            <v>0.34698432683899999</v>
          </cell>
          <cell r="CG35">
            <v>0.33890360593800001</v>
          </cell>
          <cell r="CH35">
            <v>0.33524364232999998</v>
          </cell>
          <cell r="CI35">
            <v>0.34409391880000001</v>
          </cell>
          <cell r="CJ35">
            <v>0.33694207668300002</v>
          </cell>
          <cell r="CK35">
            <v>0.35051125288000001</v>
          </cell>
          <cell r="CL35">
            <v>0.34710270166399998</v>
          </cell>
          <cell r="CM35">
            <v>0.343928456306</v>
          </cell>
          <cell r="CN35">
            <v>0.34441375732399998</v>
          </cell>
          <cell r="CO35">
            <v>0.34838527441</v>
          </cell>
          <cell r="CP35">
            <v>0.35257637500799999</v>
          </cell>
          <cell r="CQ35">
            <v>0.33339494466800002</v>
          </cell>
          <cell r="CR35">
            <v>0.34360593557399999</v>
          </cell>
          <cell r="CS35">
            <v>0.33041220903399998</v>
          </cell>
          <cell r="CT35">
            <v>0.33838194608700001</v>
          </cell>
          <cell r="CU35">
            <v>0.36942034959800002</v>
          </cell>
          <cell r="CV35">
            <v>0.344900250435</v>
          </cell>
          <cell r="CW35">
            <v>0.33271622657799999</v>
          </cell>
          <cell r="CX35">
            <v>0.336451172829</v>
          </cell>
          <cell r="CY35">
            <v>0.327237963676</v>
          </cell>
          <cell r="CZ35">
            <v>0.35193568468100001</v>
          </cell>
          <cell r="DA35">
            <v>0.33828449249300002</v>
          </cell>
          <cell r="DB35">
            <v>0.354251146317</v>
          </cell>
          <cell r="DC35">
            <v>0.32747614383700002</v>
          </cell>
          <cell r="DD35">
            <v>0.32163989543900001</v>
          </cell>
          <cell r="DE35">
            <v>0.33244842290900001</v>
          </cell>
          <cell r="DF35">
            <v>0.36175996065100002</v>
          </cell>
          <cell r="DG35">
            <v>0.32724714279200001</v>
          </cell>
          <cell r="DH35">
            <v>0.33727443218199998</v>
          </cell>
          <cell r="DI35">
            <v>0.3406214118</v>
          </cell>
          <cell r="DJ35">
            <v>0.330274105072</v>
          </cell>
          <cell r="DK35">
            <v>0.35848438739799998</v>
          </cell>
          <cell r="DL35">
            <v>0.37097018957099998</v>
          </cell>
          <cell r="DM35">
            <v>0.34475857019400002</v>
          </cell>
          <cell r="DN35">
            <v>0.33411830663699998</v>
          </cell>
          <cell r="DO35">
            <v>0.34468585252799999</v>
          </cell>
          <cell r="DP35">
            <v>0.34501796960800002</v>
          </cell>
          <cell r="DQ35">
            <v>0.35655140876800001</v>
          </cell>
          <cell r="DR35">
            <v>0.34631264209700002</v>
          </cell>
          <cell r="DS35">
            <v>0.358202159405</v>
          </cell>
          <cell r="DT35">
            <v>0.34886449575400003</v>
          </cell>
          <cell r="DU35">
            <v>0.342806398869</v>
          </cell>
          <cell r="DV35">
            <v>0.32963865995399999</v>
          </cell>
          <cell r="DW35">
            <v>0.35470128059400002</v>
          </cell>
          <cell r="DX35">
            <v>0.34934216737700002</v>
          </cell>
          <cell r="DY35">
            <v>0.34795767068900002</v>
          </cell>
          <cell r="DZ35">
            <v>0.34868687391300002</v>
          </cell>
          <cell r="EA35">
            <v>0.334317564964</v>
          </cell>
          <cell r="EB35">
            <v>0.34473854303399998</v>
          </cell>
          <cell r="EC35">
            <v>0.33593177795399998</v>
          </cell>
          <cell r="ED35">
            <v>0.344978392124</v>
          </cell>
          <cell r="EE35">
            <v>0.339019298553</v>
          </cell>
          <cell r="EF35">
            <v>0.32886815071100001</v>
          </cell>
          <cell r="EG35">
            <v>0.353678226471</v>
          </cell>
          <cell r="EH35">
            <v>0.33080571889900001</v>
          </cell>
          <cell r="EI35">
            <v>0.34830152988399998</v>
          </cell>
          <cell r="EJ35">
            <v>0.35431337356600001</v>
          </cell>
          <cell r="EK35">
            <v>0.36360710859299999</v>
          </cell>
          <cell r="EL35">
            <v>0.33863639831499998</v>
          </cell>
          <cell r="EM35">
            <v>0.35348546505</v>
          </cell>
          <cell r="EN35">
            <v>0.333011507988</v>
          </cell>
          <cell r="EO35">
            <v>0.33121842145899999</v>
          </cell>
          <cell r="EP35">
            <v>0.33594298362699998</v>
          </cell>
          <cell r="EQ35">
            <v>0.36542773246799998</v>
          </cell>
          <cell r="ER35">
            <v>0.33445471525199999</v>
          </cell>
          <cell r="ES35">
            <v>0.33911478519400001</v>
          </cell>
          <cell r="ET35">
            <v>0.33850908279399999</v>
          </cell>
          <cell r="EU35">
            <v>0.32381987571699999</v>
          </cell>
          <cell r="EV35">
            <v>0.33566880226099999</v>
          </cell>
          <cell r="EW35">
            <v>0.35619789361999998</v>
          </cell>
          <cell r="EX35">
            <v>0.35281515121500001</v>
          </cell>
          <cell r="EY35">
            <v>0.36225050687799998</v>
          </cell>
          <cell r="EZ35">
            <v>0.35864794254299998</v>
          </cell>
          <cell r="FA35">
            <v>0.35823816061000002</v>
          </cell>
          <cell r="FB35">
            <v>0.34907025098799999</v>
          </cell>
          <cell r="FC35">
            <v>0.34800207614899997</v>
          </cell>
          <cell r="FD35">
            <v>0.35524243116400001</v>
          </cell>
          <cell r="FE35">
            <v>0.35133850574499997</v>
          </cell>
          <cell r="FF35">
            <v>0.33615583181399999</v>
          </cell>
          <cell r="FG35">
            <v>0.33972865343100001</v>
          </cell>
          <cell r="FH35">
            <v>0.36141824722299998</v>
          </cell>
          <cell r="FI35">
            <v>0.35512173175799999</v>
          </cell>
          <cell r="FJ35">
            <v>0.34269225597399999</v>
          </cell>
          <cell r="FK35">
            <v>0.35747271776200001</v>
          </cell>
          <cell r="FL35">
            <v>0.372355341911</v>
          </cell>
          <cell r="FM35">
            <v>0.37306445837000002</v>
          </cell>
          <cell r="FN35">
            <v>0.35202246904399997</v>
          </cell>
          <cell r="FO35">
            <v>0.35403102636299999</v>
          </cell>
          <cell r="FP35">
            <v>0.32145333290099998</v>
          </cell>
          <cell r="FQ35">
            <v>0.34521895647</v>
          </cell>
          <cell r="FR35">
            <v>0.34628599882099997</v>
          </cell>
          <cell r="FS35">
            <v>0.35951030254400002</v>
          </cell>
          <cell r="FT35">
            <v>0.334997832775</v>
          </cell>
          <cell r="FU35">
            <v>0.32092195749300001</v>
          </cell>
          <cell r="FV35">
            <v>0.32866984605799998</v>
          </cell>
          <cell r="FW35">
            <v>0.32458883523900001</v>
          </cell>
          <cell r="FX35">
            <v>0.33505314588500001</v>
          </cell>
          <cell r="FY35">
            <v>0.34266412258099999</v>
          </cell>
          <cell r="FZ35">
            <v>0.34217846393599999</v>
          </cell>
          <cell r="GA35">
            <v>0.353582561016</v>
          </cell>
          <cell r="GB35">
            <v>0.35173106193499998</v>
          </cell>
          <cell r="GC35">
            <v>0.33792620897300002</v>
          </cell>
          <cell r="GD35">
            <v>0.366049110889</v>
          </cell>
          <cell r="GE35">
            <v>0.34423130750699998</v>
          </cell>
          <cell r="GF35">
            <v>0.35746705532099998</v>
          </cell>
          <cell r="GG35">
            <v>0.333217799664</v>
          </cell>
          <cell r="GH35">
            <v>0.33705139160199998</v>
          </cell>
          <cell r="GI35">
            <v>0.33780533075300001</v>
          </cell>
          <cell r="GJ35">
            <v>0.343140184879</v>
          </cell>
          <cell r="GK35">
            <v>0.33660149574300002</v>
          </cell>
          <cell r="GL35">
            <v>0.34840637445400002</v>
          </cell>
          <cell r="GM35">
            <v>0.34215587377500001</v>
          </cell>
          <cell r="GN35">
            <v>0.33559203147900002</v>
          </cell>
          <cell r="GO35">
            <v>0.33068865537600001</v>
          </cell>
          <cell r="GP35">
            <v>0.33843570947599999</v>
          </cell>
          <cell r="GQ35">
            <v>0.35241794586199998</v>
          </cell>
          <cell r="GR35">
            <v>0.357721269131</v>
          </cell>
          <cell r="GS35">
            <v>0.339210689068</v>
          </cell>
          <cell r="GT35">
            <v>0.34877276420600001</v>
          </cell>
          <cell r="GU35">
            <v>0.34710264205899999</v>
          </cell>
          <cell r="GV35">
            <v>0.36423754692100002</v>
          </cell>
          <cell r="GW35">
            <v>0.34067511558500002</v>
          </cell>
          <cell r="GX35">
            <v>0.34022212028499998</v>
          </cell>
          <cell r="GY35">
            <v>0.32435721159000003</v>
          </cell>
          <cell r="GZ35">
            <v>0.325721144676</v>
          </cell>
          <cell r="HA35">
            <v>0.35138767957700001</v>
          </cell>
          <cell r="HB35">
            <v>0.35829395055800001</v>
          </cell>
          <cell r="HC35">
            <v>0.35824120044699997</v>
          </cell>
          <cell r="HD35">
            <v>0.33395355939900001</v>
          </cell>
          <cell r="HE35">
            <v>0.33953803777699998</v>
          </cell>
          <cell r="HF35">
            <v>0.35552269220400001</v>
          </cell>
          <cell r="HG35">
            <v>0.34327566623700001</v>
          </cell>
          <cell r="HH35">
            <v>0.37430983781799998</v>
          </cell>
          <cell r="HI35">
            <v>0.34585046768200001</v>
          </cell>
          <cell r="HJ35">
            <v>0.35706555843400001</v>
          </cell>
          <cell r="HK35">
            <v>0.35693985223800001</v>
          </cell>
          <cell r="HL35">
            <v>0.34108656644800001</v>
          </cell>
          <cell r="HM35">
            <v>0.35695922374700001</v>
          </cell>
          <cell r="HN35">
            <v>0.36978232860600002</v>
          </cell>
          <cell r="HO35">
            <v>0.33449167013199999</v>
          </cell>
          <cell r="HP35">
            <v>0.32597893476500001</v>
          </cell>
          <cell r="HQ35">
            <v>0.35331171751000001</v>
          </cell>
          <cell r="HR35">
            <v>0.354540944099</v>
          </cell>
          <cell r="HS35">
            <v>0.35296553373299999</v>
          </cell>
          <cell r="HT35">
            <v>0.318196177483</v>
          </cell>
          <cell r="HU35">
            <v>0.34261715412100002</v>
          </cell>
          <cell r="HV35">
            <v>0.33578783273700002</v>
          </cell>
          <cell r="HW35">
            <v>0.33184009790399999</v>
          </cell>
          <cell r="HX35">
            <v>0.33044683933300001</v>
          </cell>
          <cell r="HY35">
            <v>0.33472651243200002</v>
          </cell>
          <cell r="HZ35">
            <v>0.341216564178</v>
          </cell>
          <cell r="IA35">
            <v>0.34520953893700002</v>
          </cell>
          <cell r="IB35">
            <v>0.33369368314699999</v>
          </cell>
          <cell r="IC35">
            <v>0.32867938280100001</v>
          </cell>
          <cell r="ID35">
            <v>0.351125895977</v>
          </cell>
          <cell r="IE35">
            <v>0.34795784950300002</v>
          </cell>
          <cell r="IF35">
            <v>0.34609949588799999</v>
          </cell>
          <cell r="IG35">
            <v>0.32722556591000002</v>
          </cell>
          <cell r="IH35">
            <v>0.33972924947700001</v>
          </cell>
          <cell r="II35">
            <v>0.35821682214700001</v>
          </cell>
          <cell r="IJ35">
            <v>0.32312268018700002</v>
          </cell>
          <cell r="IK35">
            <v>0.34946697950400002</v>
          </cell>
          <cell r="IL35">
            <v>0.34968286752700001</v>
          </cell>
          <cell r="IM35">
            <v>0.35076189041099998</v>
          </cell>
          <cell r="IN35">
            <v>0.34464007615999998</v>
          </cell>
          <cell r="IO35">
            <v>0.36128968000400002</v>
          </cell>
          <cell r="IP35">
            <v>0.32475823164000001</v>
          </cell>
          <cell r="IQ35">
            <v>0.36361670494100001</v>
          </cell>
          <cell r="IR35">
            <v>0.343124508858</v>
          </cell>
          <cell r="IS35">
            <v>1.24488743022E-2</v>
          </cell>
          <cell r="IT35">
            <v>27.5626945496</v>
          </cell>
        </row>
        <row r="36">
          <cell r="A36" t="str">
            <v>SNP_CN_4326759_G715A_R239W_ethA</v>
          </cell>
          <cell r="B36">
            <v>0.27340912818899998</v>
          </cell>
          <cell r="C36">
            <v>0.27350658178300002</v>
          </cell>
          <cell r="D36">
            <v>0.28475433587999999</v>
          </cell>
          <cell r="E36">
            <v>0.29910373687699998</v>
          </cell>
          <cell r="F36">
            <v>0.27130877971599998</v>
          </cell>
          <cell r="G36">
            <v>0.288859903812</v>
          </cell>
          <cell r="H36">
            <v>0.287720263004</v>
          </cell>
          <cell r="I36">
            <v>0.26453560590699998</v>
          </cell>
          <cell r="J36">
            <v>0.26383537054099998</v>
          </cell>
          <cell r="K36">
            <v>0.27559441328000001</v>
          </cell>
          <cell r="L36">
            <v>0.28525894880300001</v>
          </cell>
          <cell r="M36">
            <v>0.27040559053399998</v>
          </cell>
          <cell r="N36">
            <v>0.26575314998600003</v>
          </cell>
          <cell r="O36">
            <v>0.26348608732200002</v>
          </cell>
          <cell r="P36">
            <v>0.26106971502300003</v>
          </cell>
          <cell r="Q36">
            <v>0.252533733845</v>
          </cell>
          <cell r="R36">
            <v>0.258696317673</v>
          </cell>
          <cell r="S36">
            <v>0.28228276967999999</v>
          </cell>
          <cell r="T36">
            <v>0.280477404594</v>
          </cell>
          <cell r="U36">
            <v>0.27678596973399999</v>
          </cell>
          <cell r="V36">
            <v>0.259499967098</v>
          </cell>
          <cell r="W36">
            <v>0.29905158281299998</v>
          </cell>
          <cell r="X36">
            <v>0.26903676986699998</v>
          </cell>
          <cell r="Y36">
            <v>0.28185820579499998</v>
          </cell>
          <cell r="Z36">
            <v>0.283384978771</v>
          </cell>
          <cell r="AA36">
            <v>0.293926417828</v>
          </cell>
          <cell r="AB36">
            <v>0.29036337137200002</v>
          </cell>
          <cell r="AC36">
            <v>0.27771669626200002</v>
          </cell>
          <cell r="AD36">
            <v>0.29068666696500001</v>
          </cell>
          <cell r="AE36">
            <v>0.283184051514</v>
          </cell>
          <cell r="AF36">
            <v>0.290257513523</v>
          </cell>
          <cell r="AG36">
            <v>0.295706152916</v>
          </cell>
          <cell r="AH36">
            <v>0.28627133369399999</v>
          </cell>
          <cell r="AI36">
            <v>0.28416693210600003</v>
          </cell>
          <cell r="AJ36">
            <v>0.28073608875299999</v>
          </cell>
          <cell r="AK36">
            <v>0.27766180038499999</v>
          </cell>
          <cell r="AL36">
            <v>0.28751868009600001</v>
          </cell>
          <cell r="AM36">
            <v>0.27934300899499998</v>
          </cell>
          <cell r="AN36">
            <v>0.283477127552</v>
          </cell>
          <cell r="AO36">
            <v>0.290712416172</v>
          </cell>
          <cell r="AP36">
            <v>0.27680855989499997</v>
          </cell>
          <cell r="AQ36">
            <v>0.28731769323299999</v>
          </cell>
          <cell r="AR36">
            <v>0.26783233881000001</v>
          </cell>
          <cell r="AS36">
            <v>0.28511768579500002</v>
          </cell>
          <cell r="AT36">
            <v>0.29240852594400002</v>
          </cell>
          <cell r="AU36">
            <v>0.29284167289700003</v>
          </cell>
          <cell r="AV36">
            <v>0.28441011905699998</v>
          </cell>
          <cell r="AW36">
            <v>0.278468728065</v>
          </cell>
          <cell r="AX36">
            <v>0.29045051336299998</v>
          </cell>
          <cell r="AY36">
            <v>0.27473741769799997</v>
          </cell>
          <cell r="AZ36">
            <v>0.27544063329700003</v>
          </cell>
          <cell r="BA36">
            <v>0.28809183836000002</v>
          </cell>
          <cell r="BB36">
            <v>0.27784746885299999</v>
          </cell>
          <cell r="BC36">
            <v>0.29005432128899999</v>
          </cell>
          <cell r="BD36">
            <v>0.28303945064500002</v>
          </cell>
          <cell r="BE36">
            <v>0.28223544359199998</v>
          </cell>
          <cell r="BF36">
            <v>0.29176503419900002</v>
          </cell>
          <cell r="BG36">
            <v>0.29402309656100001</v>
          </cell>
          <cell r="BH36">
            <v>0.287339031696</v>
          </cell>
          <cell r="BI36">
            <v>0.28761714696899998</v>
          </cell>
          <cell r="BJ36">
            <v>0.27859282493600002</v>
          </cell>
          <cell r="BK36">
            <v>0.28001797199200001</v>
          </cell>
          <cell r="BL36">
            <v>0.29976326227200001</v>
          </cell>
          <cell r="BM36">
            <v>0.28075224161099999</v>
          </cell>
          <cell r="BN36">
            <v>0.284013390541</v>
          </cell>
          <cell r="BO36">
            <v>0.29365754127499999</v>
          </cell>
          <cell r="BP36">
            <v>0.28210383653600002</v>
          </cell>
          <cell r="BQ36">
            <v>0.30912733077999999</v>
          </cell>
          <cell r="BR36">
            <v>0.30840992927600003</v>
          </cell>
          <cell r="BS36">
            <v>0.28508758544899998</v>
          </cell>
          <cell r="BT36">
            <v>0.28442722559</v>
          </cell>
          <cell r="BU36">
            <v>0.27941328287099998</v>
          </cell>
          <cell r="BV36">
            <v>0.29142802953699998</v>
          </cell>
          <cell r="BW36">
            <v>0.292657852173</v>
          </cell>
          <cell r="BX36">
            <v>0.29651266336400001</v>
          </cell>
          <cell r="BY36">
            <v>0.283535599709</v>
          </cell>
          <cell r="BZ36">
            <v>0.27201974391900002</v>
          </cell>
          <cell r="CA36">
            <v>0.25842171907400002</v>
          </cell>
          <cell r="CB36">
            <v>0.278794586658</v>
          </cell>
          <cell r="CC36">
            <v>0.27535897493400002</v>
          </cell>
          <cell r="CD36">
            <v>0.29247963428500001</v>
          </cell>
          <cell r="CE36">
            <v>0.277606785297</v>
          </cell>
          <cell r="CF36">
            <v>0.29281288385400001</v>
          </cell>
          <cell r="CG36">
            <v>0.282051801682</v>
          </cell>
          <cell r="CH36">
            <v>0.28245544433600001</v>
          </cell>
          <cell r="CI36">
            <v>0.29357635974899998</v>
          </cell>
          <cell r="CJ36">
            <v>0.282541036606</v>
          </cell>
          <cell r="CK36">
            <v>0.294256031513</v>
          </cell>
          <cell r="CL36">
            <v>0.29722833633399998</v>
          </cell>
          <cell r="CM36">
            <v>0.29083508253099999</v>
          </cell>
          <cell r="CN36">
            <v>0.29355925321600002</v>
          </cell>
          <cell r="CO36">
            <v>0.29454702138900002</v>
          </cell>
          <cell r="CP36">
            <v>0.29965722560899999</v>
          </cell>
          <cell r="CQ36">
            <v>0.286333084106</v>
          </cell>
          <cell r="CR36">
            <v>0.29143619537400001</v>
          </cell>
          <cell r="CS36">
            <v>0.27919679880100001</v>
          </cell>
          <cell r="CT36">
            <v>0.28455632925000002</v>
          </cell>
          <cell r="CU36">
            <v>0.31047374010099998</v>
          </cell>
          <cell r="CV36">
            <v>0.29233860969499997</v>
          </cell>
          <cell r="CW36">
            <v>0.28208315372499998</v>
          </cell>
          <cell r="CX36">
            <v>0.28536802530299998</v>
          </cell>
          <cell r="CY36">
            <v>0.27759546041499999</v>
          </cell>
          <cell r="CZ36">
            <v>0.29247587919200002</v>
          </cell>
          <cell r="DA36">
            <v>0.284138739109</v>
          </cell>
          <cell r="DB36">
            <v>0.29749399423599998</v>
          </cell>
          <cell r="DC36">
            <v>0.27122098207500001</v>
          </cell>
          <cell r="DD36">
            <v>0.27217400073999998</v>
          </cell>
          <cell r="DE36">
            <v>0.27936851978299998</v>
          </cell>
          <cell r="DF36">
            <v>0.30271524190900001</v>
          </cell>
          <cell r="DG36">
            <v>0.27448415756200001</v>
          </cell>
          <cell r="DH36">
            <v>0.28233247995400002</v>
          </cell>
          <cell r="DI36">
            <v>0.28399264812500002</v>
          </cell>
          <cell r="DJ36">
            <v>0.275427997112</v>
          </cell>
          <cell r="DK36">
            <v>0.29667186737099999</v>
          </cell>
          <cell r="DL36">
            <v>0.30948811769500001</v>
          </cell>
          <cell r="DM36">
            <v>0.286842644215</v>
          </cell>
          <cell r="DN36">
            <v>0.27855539321900002</v>
          </cell>
          <cell r="DO36">
            <v>0.28623503446600002</v>
          </cell>
          <cell r="DP36">
            <v>0.28319340944299998</v>
          </cell>
          <cell r="DQ36">
            <v>0.29711872339200002</v>
          </cell>
          <cell r="DR36">
            <v>0.28961586952200002</v>
          </cell>
          <cell r="DS36">
            <v>0.29732006788300003</v>
          </cell>
          <cell r="DT36">
            <v>0.28744053840599998</v>
          </cell>
          <cell r="DU36">
            <v>0.28379952907599998</v>
          </cell>
          <cell r="DV36">
            <v>0.276970207691</v>
          </cell>
          <cell r="DW36">
            <v>0.295129418373</v>
          </cell>
          <cell r="DX36">
            <v>0.28568601608299998</v>
          </cell>
          <cell r="DY36">
            <v>0.28802162408799997</v>
          </cell>
          <cell r="DZ36">
            <v>0.28822433948499998</v>
          </cell>
          <cell r="EA36">
            <v>0.27469378709800002</v>
          </cell>
          <cell r="EB36">
            <v>0.28394067287399999</v>
          </cell>
          <cell r="EC36">
            <v>0.27710437774699997</v>
          </cell>
          <cell r="ED36">
            <v>0.28753662109400002</v>
          </cell>
          <cell r="EE36">
            <v>0.28351849317599997</v>
          </cell>
          <cell r="EF36">
            <v>0.275180160999</v>
          </cell>
          <cell r="EG36">
            <v>0.291078269482</v>
          </cell>
          <cell r="EH36">
            <v>0.27287817001300002</v>
          </cell>
          <cell r="EI36">
            <v>0.29002380371100001</v>
          </cell>
          <cell r="EJ36">
            <v>0.29308098554599998</v>
          </cell>
          <cell r="EK36">
            <v>0.30021607875799999</v>
          </cell>
          <cell r="EL36">
            <v>0.283654153347</v>
          </cell>
          <cell r="EM36">
            <v>0.29244375228899999</v>
          </cell>
          <cell r="EN36">
            <v>0.27485305070900001</v>
          </cell>
          <cell r="EO36">
            <v>0.27556699514400002</v>
          </cell>
          <cell r="EP36">
            <v>0.28218662738799999</v>
          </cell>
          <cell r="EQ36">
            <v>0.29980891942999999</v>
          </cell>
          <cell r="ER36">
            <v>0.27543294429800003</v>
          </cell>
          <cell r="ES36">
            <v>0.28172856569299998</v>
          </cell>
          <cell r="ET36">
            <v>0.27873712778100002</v>
          </cell>
          <cell r="EU36">
            <v>0.269734442234</v>
          </cell>
          <cell r="EV36">
            <v>0.27886968851100002</v>
          </cell>
          <cell r="EW36">
            <v>0.28947335481600001</v>
          </cell>
          <cell r="EX36">
            <v>0.29028457403199998</v>
          </cell>
          <cell r="EY36">
            <v>0.29527938365900003</v>
          </cell>
          <cell r="EZ36">
            <v>0.29118937253999999</v>
          </cell>
          <cell r="FA36">
            <v>0.29480886459400002</v>
          </cell>
          <cell r="FB36">
            <v>0.28271973133099998</v>
          </cell>
          <cell r="FC36">
            <v>0.28382611274699998</v>
          </cell>
          <cell r="FD36">
            <v>0.29277777671799998</v>
          </cell>
          <cell r="FE36">
            <v>0.28403663635300003</v>
          </cell>
          <cell r="FF36">
            <v>0.27937924861899999</v>
          </cell>
          <cell r="FG36">
            <v>0.28004956245399998</v>
          </cell>
          <cell r="FH36">
            <v>0.29625469446199998</v>
          </cell>
          <cell r="FI36">
            <v>0.28676944971099999</v>
          </cell>
          <cell r="FJ36">
            <v>0.28299552202200001</v>
          </cell>
          <cell r="FK36">
            <v>0.289332032204</v>
          </cell>
          <cell r="FL36">
            <v>0.30740427970899997</v>
          </cell>
          <cell r="FM36">
            <v>0.304417788982</v>
          </cell>
          <cell r="FN36">
            <v>0.291163444519</v>
          </cell>
          <cell r="FO36">
            <v>0.29032605886500001</v>
          </cell>
          <cell r="FP36">
            <v>0.26660668849899999</v>
          </cell>
          <cell r="FQ36">
            <v>0.28514045476900002</v>
          </cell>
          <cell r="FR36">
            <v>0.28897678852100001</v>
          </cell>
          <cell r="FS36">
            <v>0.29935002326999999</v>
          </cell>
          <cell r="FT36">
            <v>0.277137160301</v>
          </cell>
          <cell r="FU36">
            <v>0.26322281360599997</v>
          </cell>
          <cell r="FV36">
            <v>0.277628362179</v>
          </cell>
          <cell r="FW36">
            <v>0.269246816635</v>
          </cell>
          <cell r="FX36">
            <v>0.27966231107700001</v>
          </cell>
          <cell r="FY36">
            <v>0.287309646606</v>
          </cell>
          <cell r="FZ36">
            <v>0.28790611028700003</v>
          </cell>
          <cell r="GA36">
            <v>0.29447966813999998</v>
          </cell>
          <cell r="GB36">
            <v>0.29431980848299999</v>
          </cell>
          <cell r="GC36">
            <v>0.283802449703</v>
          </cell>
          <cell r="GD36">
            <v>0.303211152554</v>
          </cell>
          <cell r="GE36">
            <v>0.28945595025999998</v>
          </cell>
          <cell r="GF36">
            <v>0.29759109020199997</v>
          </cell>
          <cell r="GG36">
            <v>0.28051304817200001</v>
          </cell>
          <cell r="GH36">
            <v>0.28297817707099998</v>
          </cell>
          <cell r="GI36">
            <v>0.28345942497299997</v>
          </cell>
          <cell r="GJ36">
            <v>0.28943413495999998</v>
          </cell>
          <cell r="GK36">
            <v>0.28433102369300001</v>
          </cell>
          <cell r="GL36">
            <v>0.28695762157400001</v>
          </cell>
          <cell r="GM36">
            <v>0.283935546875</v>
          </cell>
          <cell r="GN36">
            <v>0.28217184543599999</v>
          </cell>
          <cell r="GO36">
            <v>0.27179628610599998</v>
          </cell>
          <cell r="GP36">
            <v>0.28063505888000001</v>
          </cell>
          <cell r="GQ36">
            <v>0.29266297817199999</v>
          </cell>
          <cell r="GR36">
            <v>0.30053907632799998</v>
          </cell>
          <cell r="GS36">
            <v>0.28415572643300002</v>
          </cell>
          <cell r="GT36">
            <v>0.29199838638300002</v>
          </cell>
          <cell r="GU36">
            <v>0.289891541004</v>
          </cell>
          <cell r="GV36">
            <v>0.30762636661499998</v>
          </cell>
          <cell r="GW36">
            <v>0.28668224811600002</v>
          </cell>
          <cell r="GX36">
            <v>0.28800994157799997</v>
          </cell>
          <cell r="GY36">
            <v>0.27455472946199999</v>
          </cell>
          <cell r="GZ36">
            <v>0.27305358648299999</v>
          </cell>
          <cell r="HA36">
            <v>0.292362034321</v>
          </cell>
          <cell r="HB36">
            <v>0.29931640625</v>
          </cell>
          <cell r="HC36">
            <v>0.29755330085800002</v>
          </cell>
          <cell r="HD36">
            <v>0.27926945686299998</v>
          </cell>
          <cell r="HE36">
            <v>0.28247553110099999</v>
          </cell>
          <cell r="HF36">
            <v>0.30087721347800001</v>
          </cell>
          <cell r="HG36">
            <v>0.28671902418099998</v>
          </cell>
          <cell r="HH36">
            <v>0.31374508142500002</v>
          </cell>
          <cell r="HI36">
            <v>0.29196864366500003</v>
          </cell>
          <cell r="HJ36">
            <v>0.29934859275800002</v>
          </cell>
          <cell r="HK36">
            <v>0.29800152778599998</v>
          </cell>
          <cell r="HL36">
            <v>0.28570151328999999</v>
          </cell>
          <cell r="HM36">
            <v>0.29727149009699999</v>
          </cell>
          <cell r="HN36">
            <v>0.30708020925500001</v>
          </cell>
          <cell r="HO36">
            <v>0.28104490041699998</v>
          </cell>
          <cell r="HP36">
            <v>0.27992397546800002</v>
          </cell>
          <cell r="HQ36">
            <v>0.29913711547900002</v>
          </cell>
          <cell r="HR36">
            <v>0.29816132783900001</v>
          </cell>
          <cell r="HS36">
            <v>0.29668533802000002</v>
          </cell>
          <cell r="HT36">
            <v>0.27140873670600002</v>
          </cell>
          <cell r="HU36">
            <v>0.28442531824099998</v>
          </cell>
          <cell r="HV36">
            <v>0.28320580720900002</v>
          </cell>
          <cell r="HW36">
            <v>0.279425978661</v>
          </cell>
          <cell r="HX36">
            <v>0.27793806791300002</v>
          </cell>
          <cell r="HY36">
            <v>0.283440470695</v>
          </cell>
          <cell r="HZ36">
            <v>0.28824001550700001</v>
          </cell>
          <cell r="IA36">
            <v>0.29053908586499999</v>
          </cell>
          <cell r="IB36">
            <v>0.28155505657199997</v>
          </cell>
          <cell r="IC36">
            <v>0.27236866950999999</v>
          </cell>
          <cell r="ID36">
            <v>0.29049915075299998</v>
          </cell>
          <cell r="IE36">
            <v>0.293119847775</v>
          </cell>
          <cell r="IF36">
            <v>0.29036730527900001</v>
          </cell>
          <cell r="IG36">
            <v>0.27989166975000002</v>
          </cell>
          <cell r="IH36">
            <v>0.287164151669</v>
          </cell>
          <cell r="II36">
            <v>0.30301934480699999</v>
          </cell>
          <cell r="IJ36">
            <v>0.27605342864999999</v>
          </cell>
          <cell r="IK36">
            <v>0.296401321888</v>
          </cell>
          <cell r="IL36">
            <v>0.29608166217800003</v>
          </cell>
          <cell r="IM36">
            <v>0.29920649528499998</v>
          </cell>
          <cell r="IN36">
            <v>0.292902171612</v>
          </cell>
          <cell r="IO36">
            <v>0.30292141437499998</v>
          </cell>
          <cell r="IP36">
            <v>0.276370406151</v>
          </cell>
          <cell r="IQ36">
            <v>0.310687601566</v>
          </cell>
          <cell r="IR36">
            <v>0.28585621714600001</v>
          </cell>
          <cell r="IS36">
            <v>1.03823682293E-2</v>
          </cell>
          <cell r="IT36">
            <v>27.5328521729</v>
          </cell>
        </row>
        <row r="37">
          <cell r="A37" t="str">
            <v>DEL_CF_4326440_d1034T_345_ethA</v>
          </cell>
          <cell r="B37">
            <v>0.31829166412400001</v>
          </cell>
          <cell r="C37">
            <v>0.31267070770299998</v>
          </cell>
          <cell r="D37">
            <v>0.32515782117800002</v>
          </cell>
          <cell r="E37">
            <v>0.339532673359</v>
          </cell>
          <cell r="F37">
            <v>0.31093788147000001</v>
          </cell>
          <cell r="G37">
            <v>0.34708207845700001</v>
          </cell>
          <cell r="H37">
            <v>0.35448843240700001</v>
          </cell>
          <cell r="I37">
            <v>0.32043224573099999</v>
          </cell>
          <cell r="J37">
            <v>0.31895631551699999</v>
          </cell>
          <cell r="K37">
            <v>0.338246166706</v>
          </cell>
          <cell r="L37">
            <v>0.34863090515099998</v>
          </cell>
          <cell r="M37">
            <v>0.33473992347699999</v>
          </cell>
          <cell r="N37">
            <v>0.34536331892</v>
          </cell>
          <cell r="O37">
            <v>0.34817832708399998</v>
          </cell>
          <cell r="P37">
            <v>0.337479889393</v>
          </cell>
          <cell r="Q37">
            <v>0.32818973064399998</v>
          </cell>
          <cell r="R37">
            <v>0.32787591218899997</v>
          </cell>
          <cell r="S37">
            <v>0.35520023107499998</v>
          </cell>
          <cell r="T37">
            <v>0.35367041826200002</v>
          </cell>
          <cell r="U37">
            <v>0.34566050767899997</v>
          </cell>
          <cell r="V37">
            <v>0.32173204422000001</v>
          </cell>
          <cell r="W37">
            <v>0.36662757396700002</v>
          </cell>
          <cell r="X37">
            <v>0.32365244627</v>
          </cell>
          <cell r="Y37">
            <v>0.34830653667400002</v>
          </cell>
          <cell r="Z37">
            <v>0.34572643041599999</v>
          </cell>
          <cell r="AA37">
            <v>0.35795545577999999</v>
          </cell>
          <cell r="AB37">
            <v>0.36038625240299998</v>
          </cell>
          <cell r="AC37">
            <v>0.34393590688699999</v>
          </cell>
          <cell r="AD37">
            <v>0.35735291242599998</v>
          </cell>
          <cell r="AE37">
            <v>0.34967160224900001</v>
          </cell>
          <cell r="AF37">
            <v>0.35579931735999998</v>
          </cell>
          <cell r="AG37">
            <v>0.35986214876200001</v>
          </cell>
          <cell r="AH37">
            <v>0.35289615392700002</v>
          </cell>
          <cell r="AI37">
            <v>0.348062515259</v>
          </cell>
          <cell r="AJ37">
            <v>0.34622681140900002</v>
          </cell>
          <cell r="AK37">
            <v>0.33970570564300001</v>
          </cell>
          <cell r="AL37">
            <v>0.34594845771799998</v>
          </cell>
          <cell r="AM37">
            <v>0.349391400814</v>
          </cell>
          <cell r="AN37">
            <v>0.34308969974499998</v>
          </cell>
          <cell r="AO37">
            <v>0.35375869274100002</v>
          </cell>
          <cell r="AP37">
            <v>0.338490307331</v>
          </cell>
          <cell r="AQ37">
            <v>0.35036450624499998</v>
          </cell>
          <cell r="AR37">
            <v>0.32544320821799999</v>
          </cell>
          <cell r="AS37">
            <v>0.35144490003599999</v>
          </cell>
          <cell r="AT37">
            <v>0.35740458965299998</v>
          </cell>
          <cell r="AU37">
            <v>0.35857766866700003</v>
          </cell>
          <cell r="AV37">
            <v>0.34364753961599998</v>
          </cell>
          <cell r="AW37">
            <v>0.34060049057000003</v>
          </cell>
          <cell r="AX37">
            <v>0.35221219062800002</v>
          </cell>
          <cell r="AY37">
            <v>0.33478170633299997</v>
          </cell>
          <cell r="AZ37">
            <v>0.33641707897200002</v>
          </cell>
          <cell r="BA37">
            <v>0.34948980808300001</v>
          </cell>
          <cell r="BB37">
            <v>0.33694261312500001</v>
          </cell>
          <cell r="BC37">
            <v>0.34977340698199999</v>
          </cell>
          <cell r="BD37">
            <v>0.34140014648400002</v>
          </cell>
          <cell r="BE37">
            <v>0.34012395143500002</v>
          </cell>
          <cell r="BF37">
            <v>0.35487794876099998</v>
          </cell>
          <cell r="BG37">
            <v>0.355347037315</v>
          </cell>
          <cell r="BH37">
            <v>0.34807127714199998</v>
          </cell>
          <cell r="BI37">
            <v>0.34834504127499999</v>
          </cell>
          <cell r="BJ37">
            <v>0.33665359020199997</v>
          </cell>
          <cell r="BK37">
            <v>0.338201403618</v>
          </cell>
          <cell r="BL37">
            <v>0.36147069930999998</v>
          </cell>
          <cell r="BM37">
            <v>0.34668374061599999</v>
          </cell>
          <cell r="BN37">
            <v>0.342925548553</v>
          </cell>
          <cell r="BO37">
            <v>0.35412120819100001</v>
          </cell>
          <cell r="BP37">
            <v>0.34139907360100002</v>
          </cell>
          <cell r="BQ37">
            <v>0.37550264596900002</v>
          </cell>
          <cell r="BR37">
            <v>0.36822825670199999</v>
          </cell>
          <cell r="BS37">
            <v>0.343534946442</v>
          </cell>
          <cell r="BT37">
            <v>0.33701610565200002</v>
          </cell>
          <cell r="BU37">
            <v>0.33054405450800001</v>
          </cell>
          <cell r="BV37">
            <v>0.34640961885499999</v>
          </cell>
          <cell r="BW37">
            <v>0.35186237096799999</v>
          </cell>
          <cell r="BX37">
            <v>0.353548586369</v>
          </cell>
          <cell r="BY37">
            <v>0.33854645490599999</v>
          </cell>
          <cell r="BZ37">
            <v>0.32465726137200002</v>
          </cell>
          <cell r="CA37">
            <v>0.30791860818900002</v>
          </cell>
          <cell r="CB37">
            <v>0.333980500698</v>
          </cell>
          <cell r="CC37">
            <v>0.329137861729</v>
          </cell>
          <cell r="CD37">
            <v>0.34849894046800001</v>
          </cell>
          <cell r="CE37">
            <v>0.334857881069</v>
          </cell>
          <cell r="CF37">
            <v>0.34591937065099998</v>
          </cell>
          <cell r="CG37">
            <v>0.33987927436799997</v>
          </cell>
          <cell r="CH37">
            <v>0.334942042828</v>
          </cell>
          <cell r="CI37">
            <v>0.34713566303299997</v>
          </cell>
          <cell r="CJ37">
            <v>0.33867663145100002</v>
          </cell>
          <cell r="CK37">
            <v>0.35308527946500001</v>
          </cell>
          <cell r="CL37">
            <v>0.35236799716900002</v>
          </cell>
          <cell r="CM37">
            <v>0.34809082746499997</v>
          </cell>
          <cell r="CN37">
            <v>0.34836679697</v>
          </cell>
          <cell r="CO37">
            <v>0.35168260335899998</v>
          </cell>
          <cell r="CP37">
            <v>0.35890799760800002</v>
          </cell>
          <cell r="CQ37">
            <v>0.33707922697100001</v>
          </cell>
          <cell r="CR37">
            <v>0.34660834074000002</v>
          </cell>
          <cell r="CS37">
            <v>0.330533206463</v>
          </cell>
          <cell r="CT37">
            <v>0.34100764989900001</v>
          </cell>
          <cell r="CU37">
            <v>0.37053775787400001</v>
          </cell>
          <cell r="CV37">
            <v>0.34896606206899999</v>
          </cell>
          <cell r="CW37">
            <v>0.33661752939200001</v>
          </cell>
          <cell r="CX37">
            <v>0.33717799186699998</v>
          </cell>
          <cell r="CY37">
            <v>0.33025079965600002</v>
          </cell>
          <cell r="CZ37">
            <v>0.35140550136600002</v>
          </cell>
          <cell r="DA37">
            <v>0.341611981392</v>
          </cell>
          <cell r="DB37">
            <v>0.35675865411800001</v>
          </cell>
          <cell r="DC37">
            <v>0.32706999778700002</v>
          </cell>
          <cell r="DD37">
            <v>0.32424068450900001</v>
          </cell>
          <cell r="DE37">
            <v>0.33259278535800002</v>
          </cell>
          <cell r="DF37">
            <v>0.36462032794999999</v>
          </cell>
          <cell r="DG37">
            <v>0.32845711708100001</v>
          </cell>
          <cell r="DH37">
            <v>0.33885329961799998</v>
          </cell>
          <cell r="DI37">
            <v>0.34310835599900003</v>
          </cell>
          <cell r="DJ37">
            <v>0.332849681377</v>
          </cell>
          <cell r="DK37">
            <v>0.36139267682999998</v>
          </cell>
          <cell r="DL37">
            <v>0.37487703561800001</v>
          </cell>
          <cell r="DM37">
            <v>0.34759086370499997</v>
          </cell>
          <cell r="DN37">
            <v>0.33780384063699997</v>
          </cell>
          <cell r="DO37">
            <v>0.34669315815000001</v>
          </cell>
          <cell r="DP37">
            <v>0.34737545251800001</v>
          </cell>
          <cell r="DQ37">
            <v>0.36083853244800002</v>
          </cell>
          <cell r="DR37">
            <v>0.35014998912799999</v>
          </cell>
          <cell r="DS37">
            <v>0.35837548971200001</v>
          </cell>
          <cell r="DT37">
            <v>0.350908696651</v>
          </cell>
          <cell r="DU37">
            <v>0.343774914742</v>
          </cell>
          <cell r="DV37">
            <v>0.33365410566300002</v>
          </cell>
          <cell r="DW37">
            <v>0.35532009601600001</v>
          </cell>
          <cell r="DX37">
            <v>0.35300850868200001</v>
          </cell>
          <cell r="DY37">
            <v>0.35119104385400002</v>
          </cell>
          <cell r="DZ37">
            <v>0.352816402912</v>
          </cell>
          <cell r="EA37">
            <v>0.33369541168200001</v>
          </cell>
          <cell r="EB37">
            <v>0.347733914852</v>
          </cell>
          <cell r="EC37">
            <v>0.338978111744</v>
          </cell>
          <cell r="ED37">
            <v>0.347708523273</v>
          </cell>
          <cell r="EE37">
            <v>0.34385240078000001</v>
          </cell>
          <cell r="EF37">
            <v>0.33277159929299999</v>
          </cell>
          <cell r="EG37">
            <v>0.35638743638999998</v>
          </cell>
          <cell r="EH37">
            <v>0.33238154649700002</v>
          </cell>
          <cell r="EI37">
            <v>0.35200852155700002</v>
          </cell>
          <cell r="EJ37">
            <v>0.35642498731599997</v>
          </cell>
          <cell r="EK37">
            <v>0.36789309978500001</v>
          </cell>
          <cell r="EL37">
            <v>0.34091609716400001</v>
          </cell>
          <cell r="EM37">
            <v>0.35757577419300002</v>
          </cell>
          <cell r="EN37">
            <v>0.33848005533199998</v>
          </cell>
          <cell r="EO37">
            <v>0.33153057098400002</v>
          </cell>
          <cell r="EP37">
            <v>0.34035956859599997</v>
          </cell>
          <cell r="EQ37">
            <v>0.36750453710600001</v>
          </cell>
          <cell r="ER37">
            <v>0.33775508403799998</v>
          </cell>
          <cell r="ES37">
            <v>0.34003174305</v>
          </cell>
          <cell r="ET37">
            <v>0.33805495500600002</v>
          </cell>
          <cell r="EU37">
            <v>0.32404726743700002</v>
          </cell>
          <cell r="EV37">
            <v>0.339136838913</v>
          </cell>
          <cell r="EW37">
            <v>0.35583323240300002</v>
          </cell>
          <cell r="EX37">
            <v>0.35404574871099997</v>
          </cell>
          <cell r="EY37">
            <v>0.36262118816400002</v>
          </cell>
          <cell r="EZ37">
            <v>0.35839420557000001</v>
          </cell>
          <cell r="FA37">
            <v>0.36163878440899999</v>
          </cell>
          <cell r="FB37">
            <v>0.34891736507400001</v>
          </cell>
          <cell r="FC37">
            <v>0.34896534681300001</v>
          </cell>
          <cell r="FD37">
            <v>0.355490922928</v>
          </cell>
          <cell r="FE37">
            <v>0.35201317071900001</v>
          </cell>
          <cell r="FF37">
            <v>0.33802276849700003</v>
          </cell>
          <cell r="FG37">
            <v>0.34392994642300001</v>
          </cell>
          <cell r="FH37">
            <v>0.36381262540800002</v>
          </cell>
          <cell r="FI37">
            <v>0.357088506222</v>
          </cell>
          <cell r="FJ37">
            <v>0.34419727325400001</v>
          </cell>
          <cell r="FK37">
            <v>0.35941570997200001</v>
          </cell>
          <cell r="FL37">
            <v>0.37421286106099999</v>
          </cell>
          <cell r="FM37">
            <v>0.37605655193300003</v>
          </cell>
          <cell r="FN37">
            <v>0.352456748486</v>
          </cell>
          <cell r="FO37">
            <v>0.35512012243300001</v>
          </cell>
          <cell r="FP37">
            <v>0.32383906841299998</v>
          </cell>
          <cell r="FQ37">
            <v>0.34855532646199999</v>
          </cell>
          <cell r="FR37">
            <v>0.35142713785200003</v>
          </cell>
          <cell r="FS37">
            <v>0.36201113462399998</v>
          </cell>
          <cell r="FT37">
            <v>0.33399665355699998</v>
          </cell>
          <cell r="FU37">
            <v>0.322305798531</v>
          </cell>
          <cell r="FV37">
            <v>0.33113026619000002</v>
          </cell>
          <cell r="FW37">
            <v>0.32630437612500002</v>
          </cell>
          <cell r="FX37">
            <v>0.340580165386</v>
          </cell>
          <cell r="FY37">
            <v>0.34418064355900002</v>
          </cell>
          <cell r="FZ37">
            <v>0.34444218873999999</v>
          </cell>
          <cell r="GA37">
            <v>0.35809046030000002</v>
          </cell>
          <cell r="GB37">
            <v>0.356644868851</v>
          </cell>
          <cell r="GC37">
            <v>0.34252387285199998</v>
          </cell>
          <cell r="GD37">
            <v>0.36820155382199998</v>
          </cell>
          <cell r="GE37">
            <v>0.34598273038900001</v>
          </cell>
          <cell r="GF37">
            <v>0.36106586456299999</v>
          </cell>
          <cell r="GG37">
            <v>0.33941221237199998</v>
          </cell>
          <cell r="GH37">
            <v>0.33931201696399999</v>
          </cell>
          <cell r="GI37">
            <v>0.34014457464199999</v>
          </cell>
          <cell r="GJ37">
            <v>0.34713369607900002</v>
          </cell>
          <cell r="GK37">
            <v>0.340405404568</v>
          </cell>
          <cell r="GL37">
            <v>0.353076100349</v>
          </cell>
          <cell r="GM37">
            <v>0.34664076566699997</v>
          </cell>
          <cell r="GN37">
            <v>0.33933079242699998</v>
          </cell>
          <cell r="GO37">
            <v>0.333611130714</v>
          </cell>
          <cell r="GP37">
            <v>0.34354197979000001</v>
          </cell>
          <cell r="GQ37">
            <v>0.355798125267</v>
          </cell>
          <cell r="GR37">
            <v>0.361076116562</v>
          </cell>
          <cell r="GS37">
            <v>0.344752073288</v>
          </cell>
          <cell r="GT37">
            <v>0.35183978080700001</v>
          </cell>
          <cell r="GU37">
            <v>0.34939545392999999</v>
          </cell>
          <cell r="GV37">
            <v>0.366876721382</v>
          </cell>
          <cell r="GW37">
            <v>0.346087396145</v>
          </cell>
          <cell r="GX37">
            <v>0.34257292747500001</v>
          </cell>
          <cell r="GY37">
            <v>0.32997596263899998</v>
          </cell>
          <cell r="GZ37">
            <v>0.33129829168300001</v>
          </cell>
          <cell r="HA37">
            <v>0.356777787209</v>
          </cell>
          <cell r="HB37">
            <v>0.360862314701</v>
          </cell>
          <cell r="HC37">
            <v>0.36185503006000003</v>
          </cell>
          <cell r="HD37">
            <v>0.33882188797000001</v>
          </cell>
          <cell r="HE37">
            <v>0.344204127789</v>
          </cell>
          <cell r="HF37">
            <v>0.35624003410299998</v>
          </cell>
          <cell r="HG37">
            <v>0.34623849391900002</v>
          </cell>
          <cell r="HH37">
            <v>0.37914723157899999</v>
          </cell>
          <cell r="HI37">
            <v>0.34961074590699998</v>
          </cell>
          <cell r="HJ37">
            <v>0.35927844047500002</v>
          </cell>
          <cell r="HK37">
            <v>0.36075252294499999</v>
          </cell>
          <cell r="HL37">
            <v>0.34591180086099999</v>
          </cell>
          <cell r="HM37">
            <v>0.35854649543799999</v>
          </cell>
          <cell r="HN37">
            <v>0.37163108587299998</v>
          </cell>
          <cell r="HO37">
            <v>0.33669322729099999</v>
          </cell>
          <cell r="HP37">
            <v>0.32785350084300002</v>
          </cell>
          <cell r="HQ37">
            <v>0.35410261154200001</v>
          </cell>
          <cell r="HR37">
            <v>0.35488390922500002</v>
          </cell>
          <cell r="HS37">
            <v>0.35196250677099999</v>
          </cell>
          <cell r="HT37">
            <v>0.32228863239299999</v>
          </cell>
          <cell r="HU37">
            <v>0.34340709447899997</v>
          </cell>
          <cell r="HV37">
            <v>0.33893269300500001</v>
          </cell>
          <cell r="HW37">
            <v>0.33163332939099999</v>
          </cell>
          <cell r="HX37">
            <v>0.33538633584999999</v>
          </cell>
          <cell r="HY37">
            <v>0.33614331483799997</v>
          </cell>
          <cell r="HZ37">
            <v>0.34402626752900001</v>
          </cell>
          <cell r="IA37">
            <v>0.34578627347899998</v>
          </cell>
          <cell r="IB37">
            <v>0.33089911937700001</v>
          </cell>
          <cell r="IC37">
            <v>0.32951164245600001</v>
          </cell>
          <cell r="ID37">
            <v>0.35010695457500002</v>
          </cell>
          <cell r="IE37">
            <v>0.34761971235299999</v>
          </cell>
          <cell r="IF37">
            <v>0.346031725407</v>
          </cell>
          <cell r="IG37">
            <v>0.332885980606</v>
          </cell>
          <cell r="IH37">
            <v>0.34169501066199998</v>
          </cell>
          <cell r="II37">
            <v>0.36095535755199998</v>
          </cell>
          <cell r="IJ37">
            <v>0.32315224409100002</v>
          </cell>
          <cell r="IK37">
            <v>0.35144412517500001</v>
          </cell>
          <cell r="IL37">
            <v>0.35016214847600002</v>
          </cell>
          <cell r="IM37">
            <v>0.35295909643200002</v>
          </cell>
          <cell r="IN37">
            <v>0.34763234853699998</v>
          </cell>
          <cell r="IO37">
            <v>0.36735981702800002</v>
          </cell>
          <cell r="IP37">
            <v>0.32734465599099999</v>
          </cell>
          <cell r="IQ37">
            <v>0.36741298437100001</v>
          </cell>
          <cell r="IR37">
            <v>0.34574669599500002</v>
          </cell>
          <cell r="IS37">
            <v>1.2558019720000001E-2</v>
          </cell>
          <cell r="IT37">
            <v>27.531944274899999</v>
          </cell>
        </row>
        <row r="38">
          <cell r="A38" t="str">
            <v>SNP_CN_4327367_T107C_E36G_ethA</v>
          </cell>
          <cell r="B38">
            <v>0.31499487161599998</v>
          </cell>
          <cell r="C38">
            <v>0.31689232587799998</v>
          </cell>
          <cell r="D38">
            <v>0.334042966366</v>
          </cell>
          <cell r="E38">
            <v>0.35039627552000002</v>
          </cell>
          <cell r="F38">
            <v>0.32013416290300001</v>
          </cell>
          <cell r="G38">
            <v>0.34931463003199997</v>
          </cell>
          <cell r="H38">
            <v>0.35461014509200001</v>
          </cell>
          <cell r="I38">
            <v>0.32211107015599999</v>
          </cell>
          <cell r="J38">
            <v>0.32338887453100001</v>
          </cell>
          <cell r="K38">
            <v>0.34279084205600002</v>
          </cell>
          <cell r="L38">
            <v>0.35306769609499999</v>
          </cell>
          <cell r="M38">
            <v>0.33866506815000003</v>
          </cell>
          <cell r="N38">
            <v>0.34852743148799997</v>
          </cell>
          <cell r="O38">
            <v>0.35118234157599998</v>
          </cell>
          <cell r="P38">
            <v>0.33978199958799998</v>
          </cell>
          <cell r="Q38">
            <v>0.33307236432999998</v>
          </cell>
          <cell r="R38">
            <v>0.334276199341</v>
          </cell>
          <cell r="S38">
            <v>0.362641274929</v>
          </cell>
          <cell r="T38">
            <v>0.36181038618099998</v>
          </cell>
          <cell r="U38">
            <v>0.35345172882100001</v>
          </cell>
          <cell r="V38">
            <v>0.32991081476200002</v>
          </cell>
          <cell r="W38">
            <v>0.37250220775600001</v>
          </cell>
          <cell r="X38">
            <v>0.330481052399</v>
          </cell>
          <cell r="Y38">
            <v>0.350219488144</v>
          </cell>
          <cell r="Z38">
            <v>0.35147792100899999</v>
          </cell>
          <cell r="AA38">
            <v>0.36313468217799999</v>
          </cell>
          <cell r="AB38">
            <v>0.36745226383200003</v>
          </cell>
          <cell r="AC38">
            <v>0.34786784648899999</v>
          </cell>
          <cell r="AD38">
            <v>0.36499720811800002</v>
          </cell>
          <cell r="AE38">
            <v>0.35710257291800002</v>
          </cell>
          <cell r="AF38">
            <v>0.36464059352900002</v>
          </cell>
          <cell r="AG38">
            <v>0.36641359329200002</v>
          </cell>
          <cell r="AH38">
            <v>0.35792487859700001</v>
          </cell>
          <cell r="AI38">
            <v>0.35653722286200001</v>
          </cell>
          <cell r="AJ38">
            <v>0.35303139686599999</v>
          </cell>
          <cell r="AK38">
            <v>0.34443795681</v>
          </cell>
          <cell r="AL38">
            <v>0.35225284099600002</v>
          </cell>
          <cell r="AM38">
            <v>0.35694843530699999</v>
          </cell>
          <cell r="AN38">
            <v>0.34789711236999998</v>
          </cell>
          <cell r="AO38">
            <v>0.35997557640099997</v>
          </cell>
          <cell r="AP38">
            <v>0.34339171648</v>
          </cell>
          <cell r="AQ38">
            <v>0.35510528087600002</v>
          </cell>
          <cell r="AR38">
            <v>0.33342105150200002</v>
          </cell>
          <cell r="AS38">
            <v>0.35993868112600003</v>
          </cell>
          <cell r="AT38">
            <v>0.36490011215200002</v>
          </cell>
          <cell r="AU38">
            <v>0.36353790759999999</v>
          </cell>
          <cell r="AV38">
            <v>0.35148030519500001</v>
          </cell>
          <cell r="AW38">
            <v>0.34613811969800001</v>
          </cell>
          <cell r="AX38">
            <v>0.35850679874399999</v>
          </cell>
          <cell r="AY38">
            <v>0.33841115236300001</v>
          </cell>
          <cell r="AZ38">
            <v>0.342407763004</v>
          </cell>
          <cell r="BA38">
            <v>0.35734474658999998</v>
          </cell>
          <cell r="BB38">
            <v>0.34282934665699999</v>
          </cell>
          <cell r="BC38">
            <v>0.35405749082600002</v>
          </cell>
          <cell r="BD38">
            <v>0.345273315907</v>
          </cell>
          <cell r="BE38">
            <v>0.344801485538</v>
          </cell>
          <cell r="BF38">
            <v>0.362918794155</v>
          </cell>
          <cell r="BG38">
            <v>0.35926836729</v>
          </cell>
          <cell r="BH38">
            <v>0.352797210217</v>
          </cell>
          <cell r="BI38">
            <v>0.35623091459299999</v>
          </cell>
          <cell r="BJ38">
            <v>0.34497332572900002</v>
          </cell>
          <cell r="BK38">
            <v>0.34281194210100002</v>
          </cell>
          <cell r="BL38">
            <v>0.36656963825200001</v>
          </cell>
          <cell r="BM38">
            <v>0.35481774806999999</v>
          </cell>
          <cell r="BN38">
            <v>0.34772515296899997</v>
          </cell>
          <cell r="BO38">
            <v>0.36312723159799998</v>
          </cell>
          <cell r="BP38">
            <v>0.35127985477399998</v>
          </cell>
          <cell r="BQ38">
            <v>0.38167768716799999</v>
          </cell>
          <cell r="BR38">
            <v>0.375839471817</v>
          </cell>
          <cell r="BS38">
            <v>0.34982955455800002</v>
          </cell>
          <cell r="BT38">
            <v>0.34314638376200002</v>
          </cell>
          <cell r="BU38">
            <v>0.33449238538699999</v>
          </cell>
          <cell r="BV38">
            <v>0.35267096757900002</v>
          </cell>
          <cell r="BW38">
            <v>0.35549658536899997</v>
          </cell>
          <cell r="BX38">
            <v>0.360284626484</v>
          </cell>
          <cell r="BY38">
            <v>0.34232848882700001</v>
          </cell>
          <cell r="BZ38">
            <v>0.32975476980200003</v>
          </cell>
          <cell r="CA38">
            <v>0.31333971023599999</v>
          </cell>
          <cell r="CB38">
            <v>0.33737140893899997</v>
          </cell>
          <cell r="CC38">
            <v>0.33312374353399998</v>
          </cell>
          <cell r="CD38">
            <v>0.353967607021</v>
          </cell>
          <cell r="CE38">
            <v>0.341659963131</v>
          </cell>
          <cell r="CF38">
            <v>0.349253833294</v>
          </cell>
          <cell r="CG38">
            <v>0.34246486425400002</v>
          </cell>
          <cell r="CH38">
            <v>0.34068173170100002</v>
          </cell>
          <cell r="CI38">
            <v>0.35271561145800001</v>
          </cell>
          <cell r="CJ38">
            <v>0.34464412927600002</v>
          </cell>
          <cell r="CK38">
            <v>0.35668259859099999</v>
          </cell>
          <cell r="CL38">
            <v>0.356320559978</v>
          </cell>
          <cell r="CM38">
            <v>0.35267591476400001</v>
          </cell>
          <cell r="CN38">
            <v>0.351573586464</v>
          </cell>
          <cell r="CO38">
            <v>0.35527580976500001</v>
          </cell>
          <cell r="CP38">
            <v>0.36089044809300003</v>
          </cell>
          <cell r="CQ38">
            <v>0.34284299612000002</v>
          </cell>
          <cell r="CR38">
            <v>0.35178858041799999</v>
          </cell>
          <cell r="CS38">
            <v>0.33369052410099997</v>
          </cell>
          <cell r="CT38">
            <v>0.34374493360500002</v>
          </cell>
          <cell r="CU38">
            <v>0.37543499469800001</v>
          </cell>
          <cell r="CV38">
            <v>0.35190963745100001</v>
          </cell>
          <cell r="CW38">
            <v>0.33688384294500001</v>
          </cell>
          <cell r="CX38">
            <v>0.34087949991200001</v>
          </cell>
          <cell r="CY38">
            <v>0.33172827959099999</v>
          </cell>
          <cell r="CZ38">
            <v>0.35732883215</v>
          </cell>
          <cell r="DA38">
            <v>0.34499055147199997</v>
          </cell>
          <cell r="DB38">
            <v>0.360832631588</v>
          </cell>
          <cell r="DC38">
            <v>0.331046998501</v>
          </cell>
          <cell r="DD38">
            <v>0.324159383774</v>
          </cell>
          <cell r="DE38">
            <v>0.33607476949699999</v>
          </cell>
          <cell r="DF38">
            <v>0.36676162481300001</v>
          </cell>
          <cell r="DG38">
            <v>0.33315849304200001</v>
          </cell>
          <cell r="DH38">
            <v>0.34276920557000001</v>
          </cell>
          <cell r="DI38">
            <v>0.34603124856900003</v>
          </cell>
          <cell r="DJ38">
            <v>0.33580356836300002</v>
          </cell>
          <cell r="DK38">
            <v>0.36443829536400002</v>
          </cell>
          <cell r="DL38">
            <v>0.37766546011000002</v>
          </cell>
          <cell r="DM38">
            <v>0.34962880611399999</v>
          </cell>
          <cell r="DN38">
            <v>0.34229123592400001</v>
          </cell>
          <cell r="DO38">
            <v>0.34938496351199999</v>
          </cell>
          <cell r="DP38">
            <v>0.35032576322600001</v>
          </cell>
          <cell r="DQ38">
            <v>0.36140125989900002</v>
          </cell>
          <cell r="DR38">
            <v>0.35383522510499998</v>
          </cell>
          <cell r="DS38">
            <v>0.35950249433499998</v>
          </cell>
          <cell r="DT38">
            <v>0.35266834497499999</v>
          </cell>
          <cell r="DU38">
            <v>0.34800648689300001</v>
          </cell>
          <cell r="DV38">
            <v>0.33575016260099999</v>
          </cell>
          <cell r="DW38">
            <v>0.35844254493700001</v>
          </cell>
          <cell r="DX38">
            <v>0.35576951503799997</v>
          </cell>
          <cell r="DY38">
            <v>0.35497158765800002</v>
          </cell>
          <cell r="DZ38">
            <v>0.35695099830600002</v>
          </cell>
          <cell r="EA38">
            <v>0.33807742595700002</v>
          </cell>
          <cell r="EB38">
            <v>0.35040891170499999</v>
          </cell>
          <cell r="EC38">
            <v>0.341685473919</v>
          </cell>
          <cell r="ED38">
            <v>0.35121941566499998</v>
          </cell>
          <cell r="EE38">
            <v>0.34316074848200001</v>
          </cell>
          <cell r="EF38">
            <v>0.33296775817899998</v>
          </cell>
          <cell r="EG38">
            <v>0.35708951950099999</v>
          </cell>
          <cell r="EH38">
            <v>0.33707153797099998</v>
          </cell>
          <cell r="EI38">
            <v>0.354092240334</v>
          </cell>
          <cell r="EJ38">
            <v>0.35878568887700002</v>
          </cell>
          <cell r="EK38">
            <v>0.36964333057400001</v>
          </cell>
          <cell r="EL38">
            <v>0.343815982342</v>
          </cell>
          <cell r="EM38">
            <v>0.357366621494</v>
          </cell>
          <cell r="EN38">
            <v>0.33690428733799999</v>
          </cell>
          <cell r="EO38">
            <v>0.33300244808200002</v>
          </cell>
          <cell r="EP38">
            <v>0.33914965391200003</v>
          </cell>
          <cell r="EQ38">
            <v>0.36971265077600002</v>
          </cell>
          <cell r="ER38">
            <v>0.33856052160299999</v>
          </cell>
          <cell r="ES38">
            <v>0.34273076057399998</v>
          </cell>
          <cell r="ET38">
            <v>0.34257137775399998</v>
          </cell>
          <cell r="EU38">
            <v>0.32726436853399998</v>
          </cell>
          <cell r="EV38">
            <v>0.33943355083499999</v>
          </cell>
          <cell r="EW38">
            <v>0.36094272136700001</v>
          </cell>
          <cell r="EX38">
            <v>0.35702401399599998</v>
          </cell>
          <cell r="EY38">
            <v>0.36644703149800001</v>
          </cell>
          <cell r="EZ38">
            <v>0.36141592264200001</v>
          </cell>
          <cell r="FA38">
            <v>0.36217969655999999</v>
          </cell>
          <cell r="FB38">
            <v>0.35231226682700001</v>
          </cell>
          <cell r="FC38">
            <v>0.35156732797599999</v>
          </cell>
          <cell r="FD38">
            <v>0.36190938949599999</v>
          </cell>
          <cell r="FE38">
            <v>0.35536915063899999</v>
          </cell>
          <cell r="FF38">
            <v>0.34229153394700002</v>
          </cell>
          <cell r="FG38">
            <v>0.34422421455399999</v>
          </cell>
          <cell r="FH38">
            <v>0.36583983898200001</v>
          </cell>
          <cell r="FI38">
            <v>0.36042839288700002</v>
          </cell>
          <cell r="FJ38">
            <v>0.34670531749700001</v>
          </cell>
          <cell r="FK38">
            <v>0.36119663715400002</v>
          </cell>
          <cell r="FL38">
            <v>0.376114070415</v>
          </cell>
          <cell r="FM38">
            <v>0.37985426187499999</v>
          </cell>
          <cell r="FN38">
            <v>0.356013178825</v>
          </cell>
          <cell r="FO38">
            <v>0.359048545361</v>
          </cell>
          <cell r="FP38">
            <v>0.32725560665100001</v>
          </cell>
          <cell r="FQ38">
            <v>0.34846520423900001</v>
          </cell>
          <cell r="FR38">
            <v>0.35269069671600001</v>
          </cell>
          <cell r="FS38">
            <v>0.36427134275400003</v>
          </cell>
          <cell r="FT38">
            <v>0.34183520078700003</v>
          </cell>
          <cell r="FU38">
            <v>0.32898825406999999</v>
          </cell>
          <cell r="FV38">
            <v>0.33776140213</v>
          </cell>
          <cell r="FW38">
            <v>0.33310550451299997</v>
          </cell>
          <cell r="FX38">
            <v>0.343246638775</v>
          </cell>
          <cell r="FY38">
            <v>0.34864276647600001</v>
          </cell>
          <cell r="FZ38">
            <v>0.34813797473899999</v>
          </cell>
          <cell r="GA38">
            <v>0.36287975311300003</v>
          </cell>
          <cell r="GB38">
            <v>0.36028903722799999</v>
          </cell>
          <cell r="GC38">
            <v>0.34751743078199998</v>
          </cell>
          <cell r="GD38">
            <v>0.37433153390899998</v>
          </cell>
          <cell r="GE38">
            <v>0.35194110870400003</v>
          </cell>
          <cell r="GF38">
            <v>0.36551797390000001</v>
          </cell>
          <cell r="GG38">
            <v>0.34006744623200003</v>
          </cell>
          <cell r="GH38">
            <v>0.34245711564999998</v>
          </cell>
          <cell r="GI38">
            <v>0.346942722797</v>
          </cell>
          <cell r="GJ38">
            <v>0.35383445024499999</v>
          </cell>
          <cell r="GK38">
            <v>0.34340023994399999</v>
          </cell>
          <cell r="GL38">
            <v>0.35692512989000003</v>
          </cell>
          <cell r="GM38">
            <v>0.35179507732400001</v>
          </cell>
          <cell r="GN38">
            <v>0.34216088056600003</v>
          </cell>
          <cell r="GO38">
            <v>0.33884185552599999</v>
          </cell>
          <cell r="GP38">
            <v>0.34759145975099998</v>
          </cell>
          <cell r="GQ38">
            <v>0.35642141103699998</v>
          </cell>
          <cell r="GR38">
            <v>0.36330419778799999</v>
          </cell>
          <cell r="GS38">
            <v>0.34624528884900002</v>
          </cell>
          <cell r="GT38">
            <v>0.355838418007</v>
          </cell>
          <cell r="GU38">
            <v>0.35213768482199997</v>
          </cell>
          <cell r="GV38">
            <v>0.37340807914700003</v>
          </cell>
          <cell r="GW38">
            <v>0.349320292473</v>
          </cell>
          <cell r="GX38">
            <v>0.34778714179999998</v>
          </cell>
          <cell r="GY38">
            <v>0.33536201715500003</v>
          </cell>
          <cell r="GZ38">
            <v>0.33382046222700001</v>
          </cell>
          <cell r="HA38">
            <v>0.36449122428899999</v>
          </cell>
          <cell r="HB38">
            <v>0.36701923608800002</v>
          </cell>
          <cell r="HC38">
            <v>0.36416083574300001</v>
          </cell>
          <cell r="HD38">
            <v>0.34240102767899999</v>
          </cell>
          <cell r="HE38">
            <v>0.35019892454099999</v>
          </cell>
          <cell r="HF38">
            <v>0.36240524053599998</v>
          </cell>
          <cell r="HG38">
            <v>0.351466357708</v>
          </cell>
          <cell r="HH38">
            <v>0.38349485397299998</v>
          </cell>
          <cell r="HI38">
            <v>0.35287636518499998</v>
          </cell>
          <cell r="HJ38">
            <v>0.36451804637899998</v>
          </cell>
          <cell r="HK38">
            <v>0.36455154418899999</v>
          </cell>
          <cell r="HL38">
            <v>0.348133146763</v>
          </cell>
          <cell r="HM38">
            <v>0.36462491750699999</v>
          </cell>
          <cell r="HN38">
            <v>0.37936973571799998</v>
          </cell>
          <cell r="HO38">
            <v>0.339621603489</v>
          </cell>
          <cell r="HP38">
            <v>0.33143329620400003</v>
          </cell>
          <cell r="HQ38">
            <v>0.36017733812300001</v>
          </cell>
          <cell r="HR38">
            <v>0.36342746019400002</v>
          </cell>
          <cell r="HS38">
            <v>0.35678511858</v>
          </cell>
          <cell r="HT38">
            <v>0.32588720321699999</v>
          </cell>
          <cell r="HU38">
            <v>0.34723383188200002</v>
          </cell>
          <cell r="HV38">
            <v>0.34391146898300001</v>
          </cell>
          <cell r="HW38">
            <v>0.33976525068300001</v>
          </cell>
          <cell r="HX38">
            <v>0.33833307027800003</v>
          </cell>
          <cell r="HY38">
            <v>0.338226616383</v>
          </cell>
          <cell r="HZ38">
            <v>0.34828996658299999</v>
          </cell>
          <cell r="IA38">
            <v>0.351089119911</v>
          </cell>
          <cell r="IB38">
            <v>0.33540022373200001</v>
          </cell>
          <cell r="IC38">
            <v>0.33680135011700002</v>
          </cell>
          <cell r="ID38">
            <v>0.356168210506</v>
          </cell>
          <cell r="IE38">
            <v>0.35116493701899998</v>
          </cell>
          <cell r="IF38">
            <v>0.35124826431299999</v>
          </cell>
          <cell r="IG38">
            <v>0.33296400308599999</v>
          </cell>
          <cell r="IH38">
            <v>0.34805226325999999</v>
          </cell>
          <cell r="II38">
            <v>0.36359149217600001</v>
          </cell>
          <cell r="IJ38">
            <v>0.32899320125600001</v>
          </cell>
          <cell r="IK38">
            <v>0.35768222808799999</v>
          </cell>
          <cell r="IL38">
            <v>0.35286951065099997</v>
          </cell>
          <cell r="IM38">
            <v>0.35746121406600001</v>
          </cell>
          <cell r="IN38">
            <v>0.35173773765600003</v>
          </cell>
          <cell r="IO38">
            <v>0.37157022953000002</v>
          </cell>
          <cell r="IP38">
            <v>0.32734578847899998</v>
          </cell>
          <cell r="IQ38">
            <v>0.37060523033100001</v>
          </cell>
          <cell r="IR38">
            <v>0.35003674030300003</v>
          </cell>
          <cell r="IS38">
            <v>1.27527238801E-2</v>
          </cell>
          <cell r="IT38">
            <v>27.4479980469</v>
          </cell>
        </row>
        <row r="39">
          <cell r="A39" t="str">
            <v>SNP_CN_4327347_C127T_G43S_ethA</v>
          </cell>
          <cell r="B39">
            <v>0.31390351057100002</v>
          </cell>
          <cell r="C39">
            <v>0.30715686082799998</v>
          </cell>
          <cell r="D39">
            <v>0.32270288467399999</v>
          </cell>
          <cell r="E39">
            <v>0.34220850467699998</v>
          </cell>
          <cell r="F39">
            <v>0.31371891498600002</v>
          </cell>
          <cell r="G39">
            <v>0.33845132589299998</v>
          </cell>
          <cell r="H39">
            <v>0.34185445308700002</v>
          </cell>
          <cell r="I39">
            <v>0.31190556287799998</v>
          </cell>
          <cell r="J39">
            <v>0.31297433376299999</v>
          </cell>
          <cell r="K39">
            <v>0.33275389671299999</v>
          </cell>
          <cell r="L39">
            <v>0.34334093332299997</v>
          </cell>
          <cell r="M39">
            <v>0.33010566234599997</v>
          </cell>
          <cell r="N39">
            <v>0.34019762277600002</v>
          </cell>
          <cell r="O39">
            <v>0.34336721897099998</v>
          </cell>
          <cell r="P39">
            <v>0.332290291786</v>
          </cell>
          <cell r="Q39">
            <v>0.32385039329499998</v>
          </cell>
          <cell r="R39">
            <v>0.323941707611</v>
          </cell>
          <cell r="S39">
            <v>0.34988266229600001</v>
          </cell>
          <cell r="T39">
            <v>0.34938246011700003</v>
          </cell>
          <cell r="U39">
            <v>0.34356260299699998</v>
          </cell>
          <cell r="V39">
            <v>0.32100749015800001</v>
          </cell>
          <cell r="W39">
            <v>0.36337631940800003</v>
          </cell>
          <cell r="X39">
            <v>0.32223892211900002</v>
          </cell>
          <cell r="Y39">
            <v>0.34177112579300001</v>
          </cell>
          <cell r="Z39">
            <v>0.34249305725099999</v>
          </cell>
          <cell r="AA39">
            <v>0.35377252101899997</v>
          </cell>
          <cell r="AB39">
            <v>0.35658496618300001</v>
          </cell>
          <cell r="AC39">
            <v>0.33839273452800001</v>
          </cell>
          <cell r="AD39">
            <v>0.353193163872</v>
          </cell>
          <cell r="AE39">
            <v>0.34413039684300001</v>
          </cell>
          <cell r="AF39">
            <v>0.353249490261</v>
          </cell>
          <cell r="AG39">
            <v>0.35571098327599998</v>
          </cell>
          <cell r="AH39">
            <v>0.34692299366000001</v>
          </cell>
          <cell r="AI39">
            <v>0.34497141838099998</v>
          </cell>
          <cell r="AJ39">
            <v>0.33976495266000001</v>
          </cell>
          <cell r="AK39">
            <v>0.33430898189500002</v>
          </cell>
          <cell r="AL39">
            <v>0.342415452003</v>
          </cell>
          <cell r="AM39">
            <v>0.34167253971099998</v>
          </cell>
          <cell r="AN39">
            <v>0.337184071541</v>
          </cell>
          <cell r="AO39">
            <v>0.34863358736</v>
          </cell>
          <cell r="AP39">
            <v>0.331690788269</v>
          </cell>
          <cell r="AQ39">
            <v>0.34536558389700001</v>
          </cell>
          <cell r="AR39">
            <v>0.32111442089100001</v>
          </cell>
          <cell r="AS39">
            <v>0.34537869691799999</v>
          </cell>
          <cell r="AT39">
            <v>0.35183113813400002</v>
          </cell>
          <cell r="AU39">
            <v>0.35332214832300002</v>
          </cell>
          <cell r="AV39">
            <v>0.33887964487099997</v>
          </cell>
          <cell r="AW39">
            <v>0.33309519290900003</v>
          </cell>
          <cell r="AX39">
            <v>0.34831267595299997</v>
          </cell>
          <cell r="AY39">
            <v>0.328739285469</v>
          </cell>
          <cell r="AZ39">
            <v>0.32962828874599998</v>
          </cell>
          <cell r="BA39">
            <v>0.34436374902700001</v>
          </cell>
          <cell r="BB39">
            <v>0.33391290903100002</v>
          </cell>
          <cell r="BC39">
            <v>0.34494078159300001</v>
          </cell>
          <cell r="BD39">
            <v>0.33393925428400001</v>
          </cell>
          <cell r="BE39">
            <v>0.33554708957700002</v>
          </cell>
          <cell r="BF39">
            <v>0.34851223230400002</v>
          </cell>
          <cell r="BG39">
            <v>0.34946089983</v>
          </cell>
          <cell r="BH39">
            <v>0.34087717533099998</v>
          </cell>
          <cell r="BI39">
            <v>0.34357672929799998</v>
          </cell>
          <cell r="BJ39">
            <v>0.33288073539700003</v>
          </cell>
          <cell r="BK39">
            <v>0.33454418182399998</v>
          </cell>
          <cell r="BL39">
            <v>0.35750985145600001</v>
          </cell>
          <cell r="BM39">
            <v>0.34105622768400001</v>
          </cell>
          <cell r="BN39">
            <v>0.338863670826</v>
          </cell>
          <cell r="BO39">
            <v>0.35121321678200002</v>
          </cell>
          <cell r="BP39">
            <v>0.33953249454500001</v>
          </cell>
          <cell r="BQ39">
            <v>0.37014168500900002</v>
          </cell>
          <cell r="BR39">
            <v>0.36392802000000002</v>
          </cell>
          <cell r="BS39">
            <v>0.33749783039100001</v>
          </cell>
          <cell r="BT39">
            <v>0.33495390415199999</v>
          </cell>
          <cell r="BU39">
            <v>0.32688051462200002</v>
          </cell>
          <cell r="BV39">
            <v>0.341799795628</v>
          </cell>
          <cell r="BW39">
            <v>0.34489822387699998</v>
          </cell>
          <cell r="BX39">
            <v>0.347781658173</v>
          </cell>
          <cell r="BY39">
            <v>0.33098989725099998</v>
          </cell>
          <cell r="BZ39">
            <v>0.31774091720600001</v>
          </cell>
          <cell r="CA39">
            <v>0.30205452442199998</v>
          </cell>
          <cell r="CB39">
            <v>0.32394748926200001</v>
          </cell>
          <cell r="CC39">
            <v>0.32206827402100002</v>
          </cell>
          <cell r="CD39">
            <v>0.33836233615900002</v>
          </cell>
          <cell r="CE39">
            <v>0.326557397842</v>
          </cell>
          <cell r="CF39">
            <v>0.337697863579</v>
          </cell>
          <cell r="CG39">
            <v>0.32909333705900001</v>
          </cell>
          <cell r="CH39">
            <v>0.32546550035499999</v>
          </cell>
          <cell r="CI39">
            <v>0.33756506443000001</v>
          </cell>
          <cell r="CJ39">
            <v>0.32844769954699998</v>
          </cell>
          <cell r="CK39">
            <v>0.342256247997</v>
          </cell>
          <cell r="CL39">
            <v>0.340764462948</v>
          </cell>
          <cell r="CM39">
            <v>0.33852410316499998</v>
          </cell>
          <cell r="CN39">
            <v>0.33791130781200002</v>
          </cell>
          <cell r="CO39">
            <v>0.340694010258</v>
          </cell>
          <cell r="CP39">
            <v>0.34661978483200001</v>
          </cell>
          <cell r="CQ39">
            <v>0.32837349176399999</v>
          </cell>
          <cell r="CR39">
            <v>0.33799129724499999</v>
          </cell>
          <cell r="CS39">
            <v>0.32482558488800001</v>
          </cell>
          <cell r="CT39">
            <v>0.33148276805900001</v>
          </cell>
          <cell r="CU39">
            <v>0.36245703697199999</v>
          </cell>
          <cell r="CV39">
            <v>0.34009397029900001</v>
          </cell>
          <cell r="CW39">
            <v>0.328424811363</v>
          </cell>
          <cell r="CX39">
            <v>0.33211410045599998</v>
          </cell>
          <cell r="CY39">
            <v>0.321122586727</v>
          </cell>
          <cell r="CZ39">
            <v>0.34457284212099998</v>
          </cell>
          <cell r="DA39">
            <v>0.332948744297</v>
          </cell>
          <cell r="DB39">
            <v>0.348359405994</v>
          </cell>
          <cell r="DC39">
            <v>0.31863582134200003</v>
          </cell>
          <cell r="DD39">
            <v>0.315785348415</v>
          </cell>
          <cell r="DE39">
            <v>0.32479393482199997</v>
          </cell>
          <cell r="DF39">
            <v>0.35365772247299998</v>
          </cell>
          <cell r="DG39">
            <v>0.32019650936100003</v>
          </cell>
          <cell r="DH39">
            <v>0.33091104030599999</v>
          </cell>
          <cell r="DI39">
            <v>0.33575540781000002</v>
          </cell>
          <cell r="DJ39">
            <v>0.32510852813699997</v>
          </cell>
          <cell r="DK39">
            <v>0.35199326276800003</v>
          </cell>
          <cell r="DL39">
            <v>0.36312800645799997</v>
          </cell>
          <cell r="DM39">
            <v>0.33705747127500002</v>
          </cell>
          <cell r="DN39">
            <v>0.32685029506699997</v>
          </cell>
          <cell r="DO39">
            <v>0.33568370342300002</v>
          </cell>
          <cell r="DP39">
            <v>0.33446592092499999</v>
          </cell>
          <cell r="DQ39">
            <v>0.349412918091</v>
          </cell>
          <cell r="DR39">
            <v>0.33950150013000002</v>
          </cell>
          <cell r="DS39">
            <v>0.34978002309799999</v>
          </cell>
          <cell r="DT39">
            <v>0.34145480394400002</v>
          </cell>
          <cell r="DU39">
            <v>0.33422315120700002</v>
          </cell>
          <cell r="DV39">
            <v>0.32521224021900003</v>
          </cell>
          <cell r="DW39">
            <v>0.346302628517</v>
          </cell>
          <cell r="DX39">
            <v>0.34144872427</v>
          </cell>
          <cell r="DY39">
            <v>0.34265166521099999</v>
          </cell>
          <cell r="DZ39">
            <v>0.341353535652</v>
          </cell>
          <cell r="EA39">
            <v>0.32604187727</v>
          </cell>
          <cell r="EB39">
            <v>0.33950471878100003</v>
          </cell>
          <cell r="EC39">
            <v>0.33123511076000001</v>
          </cell>
          <cell r="ED39">
            <v>0.33904111385300001</v>
          </cell>
          <cell r="EE39">
            <v>0.33496356010400002</v>
          </cell>
          <cell r="EF39">
            <v>0.32314836978900002</v>
          </cell>
          <cell r="EG39">
            <v>0.34547597169900002</v>
          </cell>
          <cell r="EH39">
            <v>0.32341068983100002</v>
          </cell>
          <cell r="EI39">
            <v>0.34240835905099998</v>
          </cell>
          <cell r="EJ39">
            <v>0.34909456968300001</v>
          </cell>
          <cell r="EK39">
            <v>0.35780793428399998</v>
          </cell>
          <cell r="EL39">
            <v>0.33230227231999998</v>
          </cell>
          <cell r="EM39">
            <v>0.346109390259</v>
          </cell>
          <cell r="EN39">
            <v>0.32584220171</v>
          </cell>
          <cell r="EO39">
            <v>0.324980735779</v>
          </cell>
          <cell r="EP39">
            <v>0.33165043592499999</v>
          </cell>
          <cell r="EQ39">
            <v>0.35757899284400002</v>
          </cell>
          <cell r="ER39">
            <v>0.32636994123500002</v>
          </cell>
          <cell r="ES39">
            <v>0.33346486091600003</v>
          </cell>
          <cell r="ET39">
            <v>0.33111339807500001</v>
          </cell>
          <cell r="EU39">
            <v>0.31752926111200003</v>
          </cell>
          <cell r="EV39">
            <v>0.330359816551</v>
          </cell>
          <cell r="EW39">
            <v>0.34660488367100001</v>
          </cell>
          <cell r="EX39">
            <v>0.34824234247199998</v>
          </cell>
          <cell r="EY39">
            <v>0.35442000627499998</v>
          </cell>
          <cell r="EZ39">
            <v>0.35098338127099998</v>
          </cell>
          <cell r="FA39">
            <v>0.351300835609</v>
          </cell>
          <cell r="FB39">
            <v>0.34317624568900001</v>
          </cell>
          <cell r="FC39">
            <v>0.34208691120099999</v>
          </cell>
          <cell r="FD39">
            <v>0.34808504581499999</v>
          </cell>
          <cell r="FE39">
            <v>0.34335672855400001</v>
          </cell>
          <cell r="FF39">
            <v>0.33113765716600002</v>
          </cell>
          <cell r="FG39">
            <v>0.33590519428299997</v>
          </cell>
          <cell r="FH39">
            <v>0.35565614700300002</v>
          </cell>
          <cell r="FI39">
            <v>0.34854620695100003</v>
          </cell>
          <cell r="FJ39">
            <v>0.33742266893400003</v>
          </cell>
          <cell r="FK39">
            <v>0.34956395626100001</v>
          </cell>
          <cell r="FL39">
            <v>0.36569362878799999</v>
          </cell>
          <cell r="FM39">
            <v>0.36718535423300003</v>
          </cell>
          <cell r="FN39">
            <v>0.34586030244799998</v>
          </cell>
          <cell r="FO39">
            <v>0.34798651933699998</v>
          </cell>
          <cell r="FP39">
            <v>0.31506478786499997</v>
          </cell>
          <cell r="FQ39">
            <v>0.34054470062300002</v>
          </cell>
          <cell r="FR39">
            <v>0.34421187639200002</v>
          </cell>
          <cell r="FS39">
            <v>0.35408848524100001</v>
          </cell>
          <cell r="FT39">
            <v>0.33004432916600002</v>
          </cell>
          <cell r="FU39">
            <v>0.31662654876700003</v>
          </cell>
          <cell r="FV39">
            <v>0.32882362604100002</v>
          </cell>
          <cell r="FW39">
            <v>0.32252222299599997</v>
          </cell>
          <cell r="FX39">
            <v>0.33299911022200002</v>
          </cell>
          <cell r="FY39">
            <v>0.33907204866399998</v>
          </cell>
          <cell r="FZ39">
            <v>0.34039360284800002</v>
          </cell>
          <cell r="GA39">
            <v>0.349742770195</v>
          </cell>
          <cell r="GB39">
            <v>0.34951144456900002</v>
          </cell>
          <cell r="GC39">
            <v>0.33583962917299998</v>
          </cell>
          <cell r="GD39">
            <v>0.36207634210599998</v>
          </cell>
          <cell r="GE39">
            <v>0.34110724926000002</v>
          </cell>
          <cell r="GF39">
            <v>0.35504412651099998</v>
          </cell>
          <cell r="GG39">
            <v>0.33089733123800003</v>
          </cell>
          <cell r="GH39">
            <v>0.333244562149</v>
          </cell>
          <cell r="GI39">
            <v>0.33396524190900001</v>
          </cell>
          <cell r="GJ39">
            <v>0.34103053808200001</v>
          </cell>
          <cell r="GK39">
            <v>0.33450031280499998</v>
          </cell>
          <cell r="GL39">
            <v>0.34592258930199998</v>
          </cell>
          <cell r="GM39">
            <v>0.33953595161400002</v>
          </cell>
          <cell r="GN39">
            <v>0.33333593606900003</v>
          </cell>
          <cell r="GO39">
            <v>0.32655012607599998</v>
          </cell>
          <cell r="GP39">
            <v>0.33742249011999997</v>
          </cell>
          <cell r="GQ39">
            <v>0.348356068134</v>
          </cell>
          <cell r="GR39">
            <v>0.355239212513</v>
          </cell>
          <cell r="GS39">
            <v>0.33633792400399998</v>
          </cell>
          <cell r="GT39">
            <v>0.34455072879800003</v>
          </cell>
          <cell r="GU39">
            <v>0.34252226352699999</v>
          </cell>
          <cell r="GV39">
            <v>0.36311209201799999</v>
          </cell>
          <cell r="GW39">
            <v>0.33923947811100003</v>
          </cell>
          <cell r="GX39">
            <v>0.337287724018</v>
          </cell>
          <cell r="GY39">
            <v>0.32484626770000002</v>
          </cell>
          <cell r="GZ39">
            <v>0.32283747196200002</v>
          </cell>
          <cell r="HA39">
            <v>0.34993314742999998</v>
          </cell>
          <cell r="HB39">
            <v>0.35710203647599997</v>
          </cell>
          <cell r="HC39">
            <v>0.35414594411799999</v>
          </cell>
          <cell r="HD39">
            <v>0.33342802524600001</v>
          </cell>
          <cell r="HE39">
            <v>0.33856219053300002</v>
          </cell>
          <cell r="HF39">
            <v>0.35306787490800001</v>
          </cell>
          <cell r="HG39">
            <v>0.341161072254</v>
          </cell>
          <cell r="HH39">
            <v>0.375291526318</v>
          </cell>
          <cell r="HI39">
            <v>0.34617614746100001</v>
          </cell>
          <cell r="HJ39">
            <v>0.35536426305800001</v>
          </cell>
          <cell r="HK39">
            <v>0.35676074027999999</v>
          </cell>
          <cell r="HL39">
            <v>0.34057813882799998</v>
          </cell>
          <cell r="HM39">
            <v>0.35598903894400002</v>
          </cell>
          <cell r="HN39">
            <v>0.36593276262300001</v>
          </cell>
          <cell r="HO39">
            <v>0.33250772953000002</v>
          </cell>
          <cell r="HP39">
            <v>0.325654089451</v>
          </cell>
          <cell r="HQ39">
            <v>0.35070276260400002</v>
          </cell>
          <cell r="HR39">
            <v>0.351669847965</v>
          </cell>
          <cell r="HS39">
            <v>0.34858107566800001</v>
          </cell>
          <cell r="HT39">
            <v>0.31567293405500002</v>
          </cell>
          <cell r="HU39">
            <v>0.336518526077</v>
          </cell>
          <cell r="HV39">
            <v>0.33308720588700003</v>
          </cell>
          <cell r="HW39">
            <v>0.32758802175500001</v>
          </cell>
          <cell r="HX39">
            <v>0.32904225587800001</v>
          </cell>
          <cell r="HY39">
            <v>0.33033901452999997</v>
          </cell>
          <cell r="HZ39">
            <v>0.339677751064</v>
          </cell>
          <cell r="IA39">
            <v>0.34062081575399999</v>
          </cell>
          <cell r="IB39">
            <v>0.32781016826600001</v>
          </cell>
          <cell r="IC39">
            <v>0.32537919282900002</v>
          </cell>
          <cell r="ID39">
            <v>0.34660118818300001</v>
          </cell>
          <cell r="IE39">
            <v>0.34289342164999997</v>
          </cell>
          <cell r="IF39">
            <v>0.342954814434</v>
          </cell>
          <cell r="IG39">
            <v>0.32715350389499998</v>
          </cell>
          <cell r="IH39">
            <v>0.33612203598000001</v>
          </cell>
          <cell r="II39">
            <v>0.354821562767</v>
          </cell>
          <cell r="IJ39">
            <v>0.32008033990899998</v>
          </cell>
          <cell r="IK39">
            <v>0.34776067733799998</v>
          </cell>
          <cell r="IL39">
            <v>0.34514707326900002</v>
          </cell>
          <cell r="IM39">
            <v>0.34955149888999998</v>
          </cell>
          <cell r="IN39">
            <v>0.34307599067700001</v>
          </cell>
          <cell r="IO39">
            <v>0.36130023002599998</v>
          </cell>
          <cell r="IP39">
            <v>0.32018315792099999</v>
          </cell>
          <cell r="IQ39">
            <v>0.36393195390700001</v>
          </cell>
          <cell r="IR39">
            <v>0.33920487761500001</v>
          </cell>
          <cell r="IS39">
            <v>1.2385425157800001E-2</v>
          </cell>
          <cell r="IT39">
            <v>27.387422561600001</v>
          </cell>
        </row>
        <row r="40">
          <cell r="A40" t="str">
            <v>SNP_CN_4327313_C161A_R54L_ethA</v>
          </cell>
          <cell r="B40">
            <v>0.31155818700799998</v>
          </cell>
          <cell r="C40">
            <v>0.31250536441799998</v>
          </cell>
          <cell r="D40">
            <v>0.32407957315399999</v>
          </cell>
          <cell r="E40">
            <v>0.34753793478</v>
          </cell>
          <cell r="F40">
            <v>0.31879478693000002</v>
          </cell>
          <cell r="G40">
            <v>0.35284405946699998</v>
          </cell>
          <cell r="H40">
            <v>0.36088889837299998</v>
          </cell>
          <cell r="I40">
            <v>0.32679373025899999</v>
          </cell>
          <cell r="J40">
            <v>0.324599027634</v>
          </cell>
          <cell r="K40">
            <v>0.345352351665</v>
          </cell>
          <cell r="L40">
            <v>0.35414075851400001</v>
          </cell>
          <cell r="M40">
            <v>0.34158915281300001</v>
          </cell>
          <cell r="N40">
            <v>0.349416792393</v>
          </cell>
          <cell r="O40">
            <v>0.35300838947300001</v>
          </cell>
          <cell r="P40">
            <v>0.34060180187200001</v>
          </cell>
          <cell r="Q40">
            <v>0.32925462722799997</v>
          </cell>
          <cell r="R40">
            <v>0.33039897680300001</v>
          </cell>
          <cell r="S40">
            <v>0.35559964179999998</v>
          </cell>
          <cell r="T40">
            <v>0.35589861869799999</v>
          </cell>
          <cell r="U40">
            <v>0.34783852100399998</v>
          </cell>
          <cell r="V40">
            <v>0.323105275631</v>
          </cell>
          <cell r="W40">
            <v>0.36835366487499999</v>
          </cell>
          <cell r="X40">
            <v>0.32617819309200002</v>
          </cell>
          <cell r="Y40">
            <v>0.34501332044600003</v>
          </cell>
          <cell r="Z40">
            <v>0.34612345695500002</v>
          </cell>
          <cell r="AA40">
            <v>0.35885530710199998</v>
          </cell>
          <cell r="AB40">
            <v>0.36046081781400002</v>
          </cell>
          <cell r="AC40">
            <v>0.34294295311</v>
          </cell>
          <cell r="AD40">
            <v>0.35638159513500001</v>
          </cell>
          <cell r="AE40">
            <v>0.34751749038700003</v>
          </cell>
          <cell r="AF40">
            <v>0.35529625415799998</v>
          </cell>
          <cell r="AG40">
            <v>0.359381914139</v>
          </cell>
          <cell r="AH40">
            <v>0.35189270973199999</v>
          </cell>
          <cell r="AI40">
            <v>0.34866875410100001</v>
          </cell>
          <cell r="AJ40">
            <v>0.343550801277</v>
          </cell>
          <cell r="AK40">
            <v>0.338497817516</v>
          </cell>
          <cell r="AL40">
            <v>0.34442245960200002</v>
          </cell>
          <cell r="AM40">
            <v>0.34839600324600001</v>
          </cell>
          <cell r="AN40">
            <v>0.34175151586500002</v>
          </cell>
          <cell r="AO40">
            <v>0.35406720638299999</v>
          </cell>
          <cell r="AP40">
            <v>0.33896213769900002</v>
          </cell>
          <cell r="AQ40">
            <v>0.349465250969</v>
          </cell>
          <cell r="AR40">
            <v>0.32548719644500002</v>
          </cell>
          <cell r="AS40">
            <v>0.35426670312899999</v>
          </cell>
          <cell r="AT40">
            <v>0.35679107904399998</v>
          </cell>
          <cell r="AU40">
            <v>0.36193948984099999</v>
          </cell>
          <cell r="AV40">
            <v>0.34696602821400002</v>
          </cell>
          <cell r="AW40">
            <v>0.340446650982</v>
          </cell>
          <cell r="AX40">
            <v>0.35590344667399998</v>
          </cell>
          <cell r="AY40">
            <v>0.33445996046100002</v>
          </cell>
          <cell r="AZ40">
            <v>0.33671271801000002</v>
          </cell>
          <cell r="BA40">
            <v>0.35174101591099999</v>
          </cell>
          <cell r="BB40">
            <v>0.338838279247</v>
          </cell>
          <cell r="BC40">
            <v>0.35029172897299998</v>
          </cell>
          <cell r="BD40">
            <v>0.34058642387400001</v>
          </cell>
          <cell r="BE40">
            <v>0.34217298030900001</v>
          </cell>
          <cell r="BF40">
            <v>0.358386933804</v>
          </cell>
          <cell r="BG40">
            <v>0.35997617244699998</v>
          </cell>
          <cell r="BH40">
            <v>0.35012698173500001</v>
          </cell>
          <cell r="BI40">
            <v>0.35277682542799998</v>
          </cell>
          <cell r="BJ40">
            <v>0.34001171588899998</v>
          </cell>
          <cell r="BK40">
            <v>0.342872798443</v>
          </cell>
          <cell r="BL40">
            <v>0.36625820398300002</v>
          </cell>
          <cell r="BM40">
            <v>0.350408375263</v>
          </cell>
          <cell r="BN40">
            <v>0.342843413353</v>
          </cell>
          <cell r="BO40">
            <v>0.35784733295400001</v>
          </cell>
          <cell r="BP40">
            <v>0.34623271226899999</v>
          </cell>
          <cell r="BQ40">
            <v>0.378576099873</v>
          </cell>
          <cell r="BR40">
            <v>0.37480527162600002</v>
          </cell>
          <cell r="BS40">
            <v>0.34540623426400002</v>
          </cell>
          <cell r="BT40">
            <v>0.34386879205699999</v>
          </cell>
          <cell r="BU40">
            <v>0.33377856016200003</v>
          </cell>
          <cell r="BV40">
            <v>0.35281944274900001</v>
          </cell>
          <cell r="BW40">
            <v>0.35549086332300001</v>
          </cell>
          <cell r="BX40">
            <v>0.356925427914</v>
          </cell>
          <cell r="BY40">
            <v>0.34345704317100001</v>
          </cell>
          <cell r="BZ40">
            <v>0.324396908283</v>
          </cell>
          <cell r="CA40">
            <v>0.310606122017</v>
          </cell>
          <cell r="CB40">
            <v>0.33477598428700001</v>
          </cell>
          <cell r="CC40">
            <v>0.33472764492000001</v>
          </cell>
          <cell r="CD40">
            <v>0.34909874200800001</v>
          </cell>
          <cell r="CE40">
            <v>0.33669060468700002</v>
          </cell>
          <cell r="CF40">
            <v>0.35016250610400002</v>
          </cell>
          <cell r="CG40">
            <v>0.34000766277299999</v>
          </cell>
          <cell r="CH40">
            <v>0.33829408884000001</v>
          </cell>
          <cell r="CI40">
            <v>0.34866523742700001</v>
          </cell>
          <cell r="CJ40">
            <v>0.34185725450499999</v>
          </cell>
          <cell r="CK40">
            <v>0.35597771406200002</v>
          </cell>
          <cell r="CL40">
            <v>0.35277336835899997</v>
          </cell>
          <cell r="CM40">
            <v>0.350220263004</v>
          </cell>
          <cell r="CN40">
            <v>0.34820288419700002</v>
          </cell>
          <cell r="CO40">
            <v>0.35183244943600001</v>
          </cell>
          <cell r="CP40">
            <v>0.35766738653199998</v>
          </cell>
          <cell r="CQ40">
            <v>0.33753281831699999</v>
          </cell>
          <cell r="CR40">
            <v>0.34816896915399997</v>
          </cell>
          <cell r="CS40">
            <v>0.33614474535</v>
          </cell>
          <cell r="CT40">
            <v>0.34169209003399997</v>
          </cell>
          <cell r="CU40">
            <v>0.37515652179699999</v>
          </cell>
          <cell r="CV40">
            <v>0.35154545307200002</v>
          </cell>
          <cell r="CW40">
            <v>0.33889901637999997</v>
          </cell>
          <cell r="CX40">
            <v>0.34018194675399999</v>
          </cell>
          <cell r="CY40">
            <v>0.33110642433199999</v>
          </cell>
          <cell r="CZ40">
            <v>0.35299682617200001</v>
          </cell>
          <cell r="DA40">
            <v>0.34081298112899999</v>
          </cell>
          <cell r="DB40">
            <v>0.358338773251</v>
          </cell>
          <cell r="DC40">
            <v>0.33132338523900001</v>
          </cell>
          <cell r="DD40">
            <v>0.32497304678</v>
          </cell>
          <cell r="DE40">
            <v>0.33330243825900002</v>
          </cell>
          <cell r="DF40">
            <v>0.36366045474999997</v>
          </cell>
          <cell r="DG40">
            <v>0.331838667393</v>
          </cell>
          <cell r="DH40">
            <v>0.340091109276</v>
          </cell>
          <cell r="DI40">
            <v>0.34196931123699997</v>
          </cell>
          <cell r="DJ40">
            <v>0.33339494466800002</v>
          </cell>
          <cell r="DK40">
            <v>0.36219161748899997</v>
          </cell>
          <cell r="DL40">
            <v>0.37450563907599999</v>
          </cell>
          <cell r="DM40">
            <v>0.34987896680800001</v>
          </cell>
          <cell r="DN40">
            <v>0.33716660737999998</v>
          </cell>
          <cell r="DO40">
            <v>0.34777522087099999</v>
          </cell>
          <cell r="DP40">
            <v>0.34720247983899999</v>
          </cell>
          <cell r="DQ40">
            <v>0.36326515674600002</v>
          </cell>
          <cell r="DR40">
            <v>0.35069870948800003</v>
          </cell>
          <cell r="DS40">
            <v>0.35822719335600001</v>
          </cell>
          <cell r="DT40">
            <v>0.35137015581100001</v>
          </cell>
          <cell r="DU40">
            <v>0.345159590244</v>
          </cell>
          <cell r="DV40">
            <v>0.33491557836500002</v>
          </cell>
          <cell r="DW40">
            <v>0.35733228921900001</v>
          </cell>
          <cell r="DX40">
            <v>0.35545372962999999</v>
          </cell>
          <cell r="DY40">
            <v>0.35150623321500002</v>
          </cell>
          <cell r="DZ40">
            <v>0.35243272781399998</v>
          </cell>
          <cell r="EA40">
            <v>0.33645921945599999</v>
          </cell>
          <cell r="EB40">
            <v>0.34909754991500003</v>
          </cell>
          <cell r="EC40">
            <v>0.342092990875</v>
          </cell>
          <cell r="ED40">
            <v>0.35275864601099999</v>
          </cell>
          <cell r="EE40">
            <v>0.34476268291500001</v>
          </cell>
          <cell r="EF40">
            <v>0.33419078588500001</v>
          </cell>
          <cell r="EG40">
            <v>0.35662460327099998</v>
          </cell>
          <cell r="EH40">
            <v>0.33505207300200002</v>
          </cell>
          <cell r="EI40">
            <v>0.35255753994</v>
          </cell>
          <cell r="EJ40">
            <v>0.358886420727</v>
          </cell>
          <cell r="EK40">
            <v>0.36969262361499999</v>
          </cell>
          <cell r="EL40">
            <v>0.34237974882099997</v>
          </cell>
          <cell r="EM40">
            <v>0.35794007778199999</v>
          </cell>
          <cell r="EN40">
            <v>0.33746337890599998</v>
          </cell>
          <cell r="EO40">
            <v>0.33344656229000003</v>
          </cell>
          <cell r="EP40">
            <v>0.33955800533300001</v>
          </cell>
          <cell r="EQ40">
            <v>0.37021702528</v>
          </cell>
          <cell r="ER40">
            <v>0.33753824234000002</v>
          </cell>
          <cell r="ES40">
            <v>0.34353995323199998</v>
          </cell>
          <cell r="ET40">
            <v>0.34503179788600002</v>
          </cell>
          <cell r="EU40">
            <v>0.32922351360300001</v>
          </cell>
          <cell r="EV40">
            <v>0.33984017372100001</v>
          </cell>
          <cell r="EW40">
            <v>0.35785776376700001</v>
          </cell>
          <cell r="EX40">
            <v>0.35888308286699999</v>
          </cell>
          <cell r="EY40">
            <v>0.36499547958400003</v>
          </cell>
          <cell r="EZ40">
            <v>0.35985654592499999</v>
          </cell>
          <cell r="FA40">
            <v>0.36241835355800001</v>
          </cell>
          <cell r="FB40">
            <v>0.354055583477</v>
          </cell>
          <cell r="FC40">
            <v>0.351554811001</v>
          </cell>
          <cell r="FD40">
            <v>0.35851263999900002</v>
          </cell>
          <cell r="FE40">
            <v>0.35559421777700001</v>
          </cell>
          <cell r="FF40">
            <v>0.34231281280499998</v>
          </cell>
          <cell r="FG40">
            <v>0.34446227550500003</v>
          </cell>
          <cell r="FH40">
            <v>0.367320299149</v>
          </cell>
          <cell r="FI40">
            <v>0.36176508665099999</v>
          </cell>
          <cell r="FJ40">
            <v>0.34622079134</v>
          </cell>
          <cell r="FK40">
            <v>0.362019777298</v>
          </cell>
          <cell r="FL40">
            <v>0.37660968303699999</v>
          </cell>
          <cell r="FM40">
            <v>0.37806159257900002</v>
          </cell>
          <cell r="FN40">
            <v>0.354669868946</v>
          </cell>
          <cell r="FO40">
            <v>0.35893046855900002</v>
          </cell>
          <cell r="FP40">
            <v>0.32557857036600002</v>
          </cell>
          <cell r="FQ40">
            <v>0.34823805093799998</v>
          </cell>
          <cell r="FR40">
            <v>0.35221642255800001</v>
          </cell>
          <cell r="FS40">
            <v>0.36326628923400001</v>
          </cell>
          <cell r="FT40">
            <v>0.33894926309599999</v>
          </cell>
          <cell r="FU40">
            <v>0.325786650181</v>
          </cell>
          <cell r="FV40">
            <v>0.33375066518800001</v>
          </cell>
          <cell r="FW40">
            <v>0.32933914661399999</v>
          </cell>
          <cell r="FX40">
            <v>0.34115105867399997</v>
          </cell>
          <cell r="FY40">
            <v>0.346876263618</v>
          </cell>
          <cell r="FZ40">
            <v>0.346416652203</v>
          </cell>
          <cell r="GA40">
            <v>0.35904735326800002</v>
          </cell>
          <cell r="GB40">
            <v>0.35844767093699997</v>
          </cell>
          <cell r="GC40">
            <v>0.34410989284499999</v>
          </cell>
          <cell r="GD40">
            <v>0.37224483489999999</v>
          </cell>
          <cell r="GE40">
            <v>0.34892636537600002</v>
          </cell>
          <cell r="GF40">
            <v>0.363566279411</v>
          </cell>
          <cell r="GG40">
            <v>0.341760098934</v>
          </cell>
          <cell r="GH40">
            <v>0.342247962952</v>
          </cell>
          <cell r="GI40">
            <v>0.34501552581799999</v>
          </cell>
          <cell r="GJ40">
            <v>0.35011750459699997</v>
          </cell>
          <cell r="GK40">
            <v>0.34474211931199999</v>
          </cell>
          <cell r="GL40">
            <v>0.35492545366299999</v>
          </cell>
          <cell r="GM40">
            <v>0.35007107257800002</v>
          </cell>
          <cell r="GN40">
            <v>0.34215611219399999</v>
          </cell>
          <cell r="GO40">
            <v>0.33705210685699999</v>
          </cell>
          <cell r="GP40">
            <v>0.34779071807900003</v>
          </cell>
          <cell r="GQ40">
            <v>0.356401443481</v>
          </cell>
          <cell r="GR40">
            <v>0.36475980281800002</v>
          </cell>
          <cell r="GS40">
            <v>0.34592390060400002</v>
          </cell>
          <cell r="GT40">
            <v>0.353896260262</v>
          </cell>
          <cell r="GU40">
            <v>0.35322815179799999</v>
          </cell>
          <cell r="GV40">
            <v>0.37239027023299998</v>
          </cell>
          <cell r="GW40">
            <v>0.349897384644</v>
          </cell>
          <cell r="GX40">
            <v>0.34496003389399998</v>
          </cell>
          <cell r="GY40">
            <v>0.33253240585299998</v>
          </cell>
          <cell r="GZ40">
            <v>0.33097928762399997</v>
          </cell>
          <cell r="HA40">
            <v>0.35983383655500001</v>
          </cell>
          <cell r="HB40">
            <v>0.36439794302</v>
          </cell>
          <cell r="HC40">
            <v>0.36469066143000001</v>
          </cell>
          <cell r="HD40">
            <v>0.33977395296099999</v>
          </cell>
          <cell r="HE40">
            <v>0.34778416156800002</v>
          </cell>
          <cell r="HF40">
            <v>0.36017084121699999</v>
          </cell>
          <cell r="HG40">
            <v>0.35110300779300002</v>
          </cell>
          <cell r="HH40">
            <v>0.38305574655500002</v>
          </cell>
          <cell r="HI40">
            <v>0.35542112588899999</v>
          </cell>
          <cell r="HJ40">
            <v>0.36346805095700002</v>
          </cell>
          <cell r="HK40">
            <v>0.36349147558200001</v>
          </cell>
          <cell r="HL40">
            <v>0.347160577774</v>
          </cell>
          <cell r="HM40">
            <v>0.36530572175999998</v>
          </cell>
          <cell r="HN40">
            <v>0.37591493129699999</v>
          </cell>
          <cell r="HO40">
            <v>0.33976644277599999</v>
          </cell>
          <cell r="HP40">
            <v>0.334786653519</v>
          </cell>
          <cell r="HQ40">
            <v>0.35834068059899998</v>
          </cell>
          <cell r="HR40">
            <v>0.36009991169</v>
          </cell>
          <cell r="HS40">
            <v>0.358642756939</v>
          </cell>
          <cell r="HT40">
            <v>0.32436370849599999</v>
          </cell>
          <cell r="HU40">
            <v>0.34769105911300002</v>
          </cell>
          <cell r="HV40">
            <v>0.34322708845099997</v>
          </cell>
          <cell r="HW40">
            <v>0.33740442991300001</v>
          </cell>
          <cell r="HX40">
            <v>0.339717745781</v>
          </cell>
          <cell r="HY40">
            <v>0.340841829777</v>
          </cell>
          <cell r="HZ40">
            <v>0.34769201278700002</v>
          </cell>
          <cell r="IA40">
            <v>0.35092359781299998</v>
          </cell>
          <cell r="IB40">
            <v>0.33840709924700002</v>
          </cell>
          <cell r="IC40">
            <v>0.33852392435099998</v>
          </cell>
          <cell r="ID40">
            <v>0.35633802413900001</v>
          </cell>
          <cell r="IE40">
            <v>0.354100644588</v>
          </cell>
          <cell r="IF40">
            <v>0.35085988044700001</v>
          </cell>
          <cell r="IG40">
            <v>0.33400660753299999</v>
          </cell>
          <cell r="IH40">
            <v>0.34606486558900001</v>
          </cell>
          <cell r="II40">
            <v>0.36515522003200002</v>
          </cell>
          <cell r="IJ40">
            <v>0.32857137918500001</v>
          </cell>
          <cell r="IK40">
            <v>0.35764098167399999</v>
          </cell>
          <cell r="IL40">
            <v>0.35438650846500003</v>
          </cell>
          <cell r="IM40">
            <v>0.359101355076</v>
          </cell>
          <cell r="IN40">
            <v>0.35492336749999998</v>
          </cell>
          <cell r="IO40">
            <v>0.37504631280900003</v>
          </cell>
          <cell r="IP40">
            <v>0.33199691772500001</v>
          </cell>
          <cell r="IQ40">
            <v>0.37181299924900002</v>
          </cell>
          <cell r="IR40">
            <v>0.348259449005</v>
          </cell>
          <cell r="IS40">
            <v>1.27391610295E-2</v>
          </cell>
          <cell r="IT40">
            <v>27.3377075195</v>
          </cell>
        </row>
        <row r="41">
          <cell r="A41" t="str">
            <v>INS_CF_4326585_i889GCACC_297_ethA</v>
          </cell>
          <cell r="B41">
            <v>0.31363660097099999</v>
          </cell>
          <cell r="C41">
            <v>0.31629317998899997</v>
          </cell>
          <cell r="D41">
            <v>0.33301216363899999</v>
          </cell>
          <cell r="E41">
            <v>0.34570735692999999</v>
          </cell>
          <cell r="F41">
            <v>0.31581604480699998</v>
          </cell>
          <cell r="G41">
            <v>0.339548230171</v>
          </cell>
          <cell r="H41">
            <v>0.34271931648300002</v>
          </cell>
          <cell r="I41">
            <v>0.310687601566</v>
          </cell>
          <cell r="J41">
            <v>0.30891072750100002</v>
          </cell>
          <cell r="K41">
            <v>0.33029043674500003</v>
          </cell>
          <cell r="L41">
            <v>0.342315018177</v>
          </cell>
          <cell r="M41">
            <v>0.32860523462300001</v>
          </cell>
          <cell r="N41">
            <v>0.33995294570899998</v>
          </cell>
          <cell r="O41">
            <v>0.34295040369000002</v>
          </cell>
          <cell r="P41">
            <v>0.33205568790399997</v>
          </cell>
          <cell r="Q41">
            <v>0.32647573947899999</v>
          </cell>
          <cell r="R41">
            <v>0.32898443937299998</v>
          </cell>
          <cell r="S41">
            <v>0.35437500476799999</v>
          </cell>
          <cell r="T41">
            <v>0.35245865583399999</v>
          </cell>
          <cell r="U41">
            <v>0.346753954887</v>
          </cell>
          <cell r="V41">
            <v>0.32389843463899998</v>
          </cell>
          <cell r="W41">
            <v>0.36640202999100002</v>
          </cell>
          <cell r="X41">
            <v>0.32316654920600002</v>
          </cell>
          <cell r="Y41">
            <v>0.345695436001</v>
          </cell>
          <cell r="Z41">
            <v>0.343479692936</v>
          </cell>
          <cell r="AA41">
            <v>0.35675835609399997</v>
          </cell>
          <cell r="AB41">
            <v>0.35925358533899998</v>
          </cell>
          <cell r="AC41">
            <v>0.342835903168</v>
          </cell>
          <cell r="AD41">
            <v>0.359604537487</v>
          </cell>
          <cell r="AE41">
            <v>0.35007745027499998</v>
          </cell>
          <cell r="AF41">
            <v>0.35885584354400002</v>
          </cell>
          <cell r="AG41">
            <v>0.35962098836900003</v>
          </cell>
          <cell r="AH41">
            <v>0.35094833374000001</v>
          </cell>
          <cell r="AI41">
            <v>0.34845250844999998</v>
          </cell>
          <cell r="AJ41">
            <v>0.34661620855300002</v>
          </cell>
          <cell r="AK41">
            <v>0.33977890014599998</v>
          </cell>
          <cell r="AL41">
            <v>0.34703546762499998</v>
          </cell>
          <cell r="AM41">
            <v>0.34888768196100001</v>
          </cell>
          <cell r="AN41">
            <v>0.34042686224000002</v>
          </cell>
          <cell r="AO41">
            <v>0.351540207863</v>
          </cell>
          <cell r="AP41">
            <v>0.33649474382400002</v>
          </cell>
          <cell r="AQ41">
            <v>0.35000753402700002</v>
          </cell>
          <cell r="AR41">
            <v>0.32437252998400001</v>
          </cell>
          <cell r="AS41">
            <v>0.35292625427199997</v>
          </cell>
          <cell r="AT41">
            <v>0.35570782423000002</v>
          </cell>
          <cell r="AU41">
            <v>0.35768371820400002</v>
          </cell>
          <cell r="AV41">
            <v>0.34763932228099997</v>
          </cell>
          <cell r="AW41">
            <v>0.33828580379500001</v>
          </cell>
          <cell r="AX41">
            <v>0.355253517628</v>
          </cell>
          <cell r="AY41">
            <v>0.333748400211</v>
          </cell>
          <cell r="AZ41">
            <v>0.33608376979799998</v>
          </cell>
          <cell r="BA41">
            <v>0.34933626651799998</v>
          </cell>
          <cell r="BB41">
            <v>0.33919888734800002</v>
          </cell>
          <cell r="BC41">
            <v>0.35026967525500002</v>
          </cell>
          <cell r="BD41">
            <v>0.34015041589700001</v>
          </cell>
          <cell r="BE41">
            <v>0.34089350700400001</v>
          </cell>
          <cell r="BF41">
            <v>0.35617220401799998</v>
          </cell>
          <cell r="BG41">
            <v>0.35502678155900003</v>
          </cell>
          <cell r="BH41">
            <v>0.34759509563399998</v>
          </cell>
          <cell r="BI41">
            <v>0.34901988506300002</v>
          </cell>
          <cell r="BJ41">
            <v>0.340931236744</v>
          </cell>
          <cell r="BK41">
            <v>0.33771485090300002</v>
          </cell>
          <cell r="BL41">
            <v>0.36271035671200003</v>
          </cell>
          <cell r="BM41">
            <v>0.34816783666599999</v>
          </cell>
          <cell r="BN41">
            <v>0.34296488761900001</v>
          </cell>
          <cell r="BO41">
            <v>0.35755842924100001</v>
          </cell>
          <cell r="BP41">
            <v>0.34422332048400001</v>
          </cell>
          <cell r="BQ41">
            <v>0.37649333477000002</v>
          </cell>
          <cell r="BR41">
            <v>0.36979258060499998</v>
          </cell>
          <cell r="BS41">
            <v>0.34243875742000002</v>
          </cell>
          <cell r="BT41">
            <v>0.33958029747000001</v>
          </cell>
          <cell r="BU41">
            <v>0.33249747753100001</v>
          </cell>
          <cell r="BV41">
            <v>0.34672588110000002</v>
          </cell>
          <cell r="BW41">
            <v>0.349136173725</v>
          </cell>
          <cell r="BX41">
            <v>0.35382199287400001</v>
          </cell>
          <cell r="BY41">
            <v>0.337901234627</v>
          </cell>
          <cell r="BZ41">
            <v>0.32245862483999999</v>
          </cell>
          <cell r="CA41">
            <v>0.30709302425399998</v>
          </cell>
          <cell r="CB41">
            <v>0.33104175329199997</v>
          </cell>
          <cell r="CC41">
            <v>0.32956898212399999</v>
          </cell>
          <cell r="CD41">
            <v>0.34573757648499998</v>
          </cell>
          <cell r="CE41">
            <v>0.33296912908600002</v>
          </cell>
          <cell r="CF41">
            <v>0.34489327669100001</v>
          </cell>
          <cell r="CG41">
            <v>0.33784103393600001</v>
          </cell>
          <cell r="CH41">
            <v>0.33621197938899999</v>
          </cell>
          <cell r="CI41">
            <v>0.348167300224</v>
          </cell>
          <cell r="CJ41">
            <v>0.33953487873100002</v>
          </cell>
          <cell r="CK41">
            <v>0.35264945030200001</v>
          </cell>
          <cell r="CL41">
            <v>0.35005730390500001</v>
          </cell>
          <cell r="CM41">
            <v>0.34901827573799998</v>
          </cell>
          <cell r="CN41">
            <v>0.347149193287</v>
          </cell>
          <cell r="CO41">
            <v>0.35196685790999999</v>
          </cell>
          <cell r="CP41">
            <v>0.35635715723</v>
          </cell>
          <cell r="CQ41">
            <v>0.33496171236</v>
          </cell>
          <cell r="CR41">
            <v>0.34400826692600001</v>
          </cell>
          <cell r="CS41">
            <v>0.32809424400300002</v>
          </cell>
          <cell r="CT41">
            <v>0.33764952421200001</v>
          </cell>
          <cell r="CU41">
            <v>0.36865448951699997</v>
          </cell>
          <cell r="CV41">
            <v>0.34419339895200002</v>
          </cell>
          <cell r="CW41">
            <v>0.33213853836099999</v>
          </cell>
          <cell r="CX41">
            <v>0.33593159913999998</v>
          </cell>
          <cell r="CY41">
            <v>0.32990479469299999</v>
          </cell>
          <cell r="CZ41">
            <v>0.35116273164700001</v>
          </cell>
          <cell r="DA41">
            <v>0.339103639126</v>
          </cell>
          <cell r="DB41">
            <v>0.35484313964800002</v>
          </cell>
          <cell r="DC41">
            <v>0.32758241891899997</v>
          </cell>
          <cell r="DD41">
            <v>0.31888192892099998</v>
          </cell>
          <cell r="DE41">
            <v>0.33112120628399999</v>
          </cell>
          <cell r="DF41">
            <v>0.35920208692599997</v>
          </cell>
          <cell r="DG41">
            <v>0.327710747719</v>
          </cell>
          <cell r="DH41">
            <v>0.335183560848</v>
          </cell>
          <cell r="DI41">
            <v>0.34159898757899998</v>
          </cell>
          <cell r="DJ41">
            <v>0.32960587739899999</v>
          </cell>
          <cell r="DK41">
            <v>0.35791134834299998</v>
          </cell>
          <cell r="DL41">
            <v>0.36899399757399998</v>
          </cell>
          <cell r="DM41">
            <v>0.34433555602999999</v>
          </cell>
          <cell r="DN41">
            <v>0.33546644449200003</v>
          </cell>
          <cell r="DO41">
            <v>0.34102463722199999</v>
          </cell>
          <cell r="DP41">
            <v>0.34155106544500002</v>
          </cell>
          <cell r="DQ41">
            <v>0.35619956255000002</v>
          </cell>
          <cell r="DR41">
            <v>0.34575408697100002</v>
          </cell>
          <cell r="DS41">
            <v>0.35450983047500001</v>
          </cell>
          <cell r="DT41">
            <v>0.346076667309</v>
          </cell>
          <cell r="DU41">
            <v>0.34331530332600002</v>
          </cell>
          <cell r="DV41">
            <v>0.32860672473899999</v>
          </cell>
          <cell r="DW41">
            <v>0.35348749160800003</v>
          </cell>
          <cell r="DX41">
            <v>0.348107635975</v>
          </cell>
          <cell r="DY41">
            <v>0.34841507673299998</v>
          </cell>
          <cell r="DZ41">
            <v>0.34861624240900002</v>
          </cell>
          <cell r="EA41">
            <v>0.33134573698000003</v>
          </cell>
          <cell r="EB41">
            <v>0.34513533115400002</v>
          </cell>
          <cell r="EC41">
            <v>0.33738285303100002</v>
          </cell>
          <cell r="ED41">
            <v>0.34478688240100003</v>
          </cell>
          <cell r="EE41">
            <v>0.34031105041499998</v>
          </cell>
          <cell r="EF41">
            <v>0.32998061180100002</v>
          </cell>
          <cell r="EG41">
            <v>0.35307312011699998</v>
          </cell>
          <cell r="EH41">
            <v>0.33019953966100002</v>
          </cell>
          <cell r="EI41">
            <v>0.34964162111300001</v>
          </cell>
          <cell r="EJ41">
            <v>0.35340613126800002</v>
          </cell>
          <cell r="EK41">
            <v>0.36109793186200001</v>
          </cell>
          <cell r="EL41">
            <v>0.33660084009199998</v>
          </cell>
          <cell r="EM41">
            <v>0.35109227895700001</v>
          </cell>
          <cell r="EN41">
            <v>0.33069711923599998</v>
          </cell>
          <cell r="EO41">
            <v>0.329200804234</v>
          </cell>
          <cell r="EP41">
            <v>0.335670888424</v>
          </cell>
          <cell r="EQ41">
            <v>0.36440336704300003</v>
          </cell>
          <cell r="ER41">
            <v>0.33076727390299998</v>
          </cell>
          <cell r="ES41">
            <v>0.338052928448</v>
          </cell>
          <cell r="ET41">
            <v>0.33425992727300002</v>
          </cell>
          <cell r="EU41">
            <v>0.321658432484</v>
          </cell>
          <cell r="EV41">
            <v>0.33333528041799998</v>
          </cell>
          <cell r="EW41">
            <v>0.35011178255100001</v>
          </cell>
          <cell r="EX41">
            <v>0.35160928964600002</v>
          </cell>
          <cell r="EY41">
            <v>0.36079728603400002</v>
          </cell>
          <cell r="EZ41">
            <v>0.35386133194000002</v>
          </cell>
          <cell r="FA41">
            <v>0.354188978672</v>
          </cell>
          <cell r="FB41">
            <v>0.34535729885100003</v>
          </cell>
          <cell r="FC41">
            <v>0.34606754779799997</v>
          </cell>
          <cell r="FD41">
            <v>0.35194206237800002</v>
          </cell>
          <cell r="FE41">
            <v>0.34785014390899999</v>
          </cell>
          <cell r="FF41">
            <v>0.33616989851000001</v>
          </cell>
          <cell r="FG41">
            <v>0.33798635006</v>
          </cell>
          <cell r="FH41">
            <v>0.360765874386</v>
          </cell>
          <cell r="FI41">
            <v>0.35243606567399999</v>
          </cell>
          <cell r="FJ41">
            <v>0.341767966747</v>
          </cell>
          <cell r="FK41">
            <v>0.35424298048000002</v>
          </cell>
          <cell r="FL41">
            <v>0.37031835317599998</v>
          </cell>
          <cell r="FM41">
            <v>0.37010169029200002</v>
          </cell>
          <cell r="FN41">
            <v>0.34940332174299998</v>
          </cell>
          <cell r="FO41">
            <v>0.34819161891900002</v>
          </cell>
          <cell r="FP41">
            <v>0.31674087047600002</v>
          </cell>
          <cell r="FQ41">
            <v>0.33929479122200001</v>
          </cell>
          <cell r="FR41">
            <v>0.344985485077</v>
          </cell>
          <cell r="FS41">
            <v>0.35592389106799999</v>
          </cell>
          <cell r="FT41">
            <v>0.33178114891100002</v>
          </cell>
          <cell r="FU41">
            <v>0.31921970844300002</v>
          </cell>
          <cell r="FV41">
            <v>0.32832735776900002</v>
          </cell>
          <cell r="FW41">
            <v>0.32132762670499998</v>
          </cell>
          <cell r="FX41">
            <v>0.33344614505800002</v>
          </cell>
          <cell r="FY41">
            <v>0.33992421627000002</v>
          </cell>
          <cell r="FZ41">
            <v>0.341097652912</v>
          </cell>
          <cell r="GA41">
            <v>0.353844821453</v>
          </cell>
          <cell r="GB41">
            <v>0.35044401884100002</v>
          </cell>
          <cell r="GC41">
            <v>0.33670461177799998</v>
          </cell>
          <cell r="GD41">
            <v>0.363195896149</v>
          </cell>
          <cell r="GE41">
            <v>0.34210616350200002</v>
          </cell>
          <cell r="GF41">
            <v>0.35672789812099998</v>
          </cell>
          <cell r="GG41">
            <v>0.33399027586000002</v>
          </cell>
          <cell r="GH41">
            <v>0.33785980939900001</v>
          </cell>
          <cell r="GI41">
            <v>0.33696740865699998</v>
          </cell>
          <cell r="GJ41">
            <v>0.34397625923199998</v>
          </cell>
          <cell r="GK41">
            <v>0.33739763498300002</v>
          </cell>
          <cell r="GL41">
            <v>0.34794026613200002</v>
          </cell>
          <cell r="GM41">
            <v>0.34329408407200002</v>
          </cell>
          <cell r="GN41">
            <v>0.336525797844</v>
          </cell>
          <cell r="GO41">
            <v>0.33181995153400001</v>
          </cell>
          <cell r="GP41">
            <v>0.34089326858500002</v>
          </cell>
          <cell r="GQ41">
            <v>0.35038876533500002</v>
          </cell>
          <cell r="GR41">
            <v>0.36037302017200001</v>
          </cell>
          <cell r="GS41">
            <v>0.33985358476600003</v>
          </cell>
          <cell r="GT41">
            <v>0.34941011667299998</v>
          </cell>
          <cell r="GU41">
            <v>0.346790730953</v>
          </cell>
          <cell r="GV41">
            <v>0.36731678247499999</v>
          </cell>
          <cell r="GW41">
            <v>0.34309440851200002</v>
          </cell>
          <cell r="GX41">
            <v>0.33927196264300002</v>
          </cell>
          <cell r="GY41">
            <v>0.32502013444900002</v>
          </cell>
          <cell r="GZ41">
            <v>0.32641023397399999</v>
          </cell>
          <cell r="HA41">
            <v>0.35224759578699999</v>
          </cell>
          <cell r="HB41">
            <v>0.36067855358099998</v>
          </cell>
          <cell r="HC41">
            <v>0.35892593860599997</v>
          </cell>
          <cell r="HD41">
            <v>0.33301043510400002</v>
          </cell>
          <cell r="HE41">
            <v>0.34031838178599999</v>
          </cell>
          <cell r="HF41">
            <v>0.35449433326699997</v>
          </cell>
          <cell r="HG41">
            <v>0.34289401769599998</v>
          </cell>
          <cell r="HH41">
            <v>0.37575370073300002</v>
          </cell>
          <cell r="HI41">
            <v>0.34939742088300002</v>
          </cell>
          <cell r="HJ41">
            <v>0.35868597030600002</v>
          </cell>
          <cell r="HK41">
            <v>0.35834962129600001</v>
          </cell>
          <cell r="HL41">
            <v>0.34081918001200001</v>
          </cell>
          <cell r="HM41">
            <v>0.35817170143100002</v>
          </cell>
          <cell r="HN41">
            <v>0.369250774384</v>
          </cell>
          <cell r="HO41">
            <v>0.332964122295</v>
          </cell>
          <cell r="HP41">
            <v>0.32608860731099998</v>
          </cell>
          <cell r="HQ41">
            <v>0.35345906019200002</v>
          </cell>
          <cell r="HR41">
            <v>0.353164434433</v>
          </cell>
          <cell r="HS41">
            <v>0.35027229785899999</v>
          </cell>
          <cell r="HT41">
            <v>0.31871199607799999</v>
          </cell>
          <cell r="HU41">
            <v>0.34039223194099999</v>
          </cell>
          <cell r="HV41">
            <v>0.337520360947</v>
          </cell>
          <cell r="HW41">
            <v>0.330274283886</v>
          </cell>
          <cell r="HX41">
            <v>0.33187019825000003</v>
          </cell>
          <cell r="HY41">
            <v>0.33448678255100001</v>
          </cell>
          <cell r="HZ41">
            <v>0.34232866764100001</v>
          </cell>
          <cell r="IA41">
            <v>0.344607651234</v>
          </cell>
          <cell r="IB41">
            <v>0.33149236440699997</v>
          </cell>
          <cell r="IC41">
            <v>0.32924395799599998</v>
          </cell>
          <cell r="ID41">
            <v>0.34759539365800002</v>
          </cell>
          <cell r="IE41">
            <v>0.34659707546200003</v>
          </cell>
          <cell r="IF41">
            <v>0.343351244926</v>
          </cell>
          <cell r="IG41">
            <v>0.32767742872200001</v>
          </cell>
          <cell r="IH41">
            <v>0.34167206287399998</v>
          </cell>
          <cell r="II41">
            <v>0.35722213983500001</v>
          </cell>
          <cell r="IJ41">
            <v>0.32536679506299998</v>
          </cell>
          <cell r="IK41">
            <v>0.35005158186000002</v>
          </cell>
          <cell r="IL41">
            <v>0.34733909368499999</v>
          </cell>
          <cell r="IM41">
            <v>0.351755082607</v>
          </cell>
          <cell r="IN41">
            <v>0.34569305181499999</v>
          </cell>
          <cell r="IO41">
            <v>0.36421495675999999</v>
          </cell>
          <cell r="IP41">
            <v>0.322384536266</v>
          </cell>
          <cell r="IQ41">
            <v>0.36636441945999998</v>
          </cell>
          <cell r="IR41">
            <v>0.343424618244</v>
          </cell>
          <cell r="IS41">
            <v>1.25796226785E-2</v>
          </cell>
          <cell r="IT41">
            <v>27.300073623700001</v>
          </cell>
        </row>
        <row r="42">
          <cell r="A42" t="str">
            <v>SNP_CZ_4326714_G760A_Q254._ethA</v>
          </cell>
          <cell r="B42">
            <v>0.36724817752799999</v>
          </cell>
          <cell r="C42">
            <v>0.35921293497099999</v>
          </cell>
          <cell r="D42">
            <v>0.37836498022100001</v>
          </cell>
          <cell r="E42">
            <v>0.38625556230500002</v>
          </cell>
          <cell r="F42">
            <v>0.35622203350100001</v>
          </cell>
          <cell r="G42">
            <v>0.38380700349800001</v>
          </cell>
          <cell r="H42">
            <v>0.39673030376399998</v>
          </cell>
          <cell r="I42">
            <v>0.350677788258</v>
          </cell>
          <cell r="J42">
            <v>0.34742534160600003</v>
          </cell>
          <cell r="K42">
            <v>0.37012547254599998</v>
          </cell>
          <cell r="L42">
            <v>0.380238354206</v>
          </cell>
          <cell r="M42">
            <v>0.36855477094700001</v>
          </cell>
          <cell r="N42">
            <v>0.38102853298200001</v>
          </cell>
          <cell r="O42">
            <v>0.38855785131499998</v>
          </cell>
          <cell r="P42">
            <v>0.36307156085999998</v>
          </cell>
          <cell r="Q42">
            <v>0.35659927129699998</v>
          </cell>
          <cell r="R42">
            <v>0.35748708248099997</v>
          </cell>
          <cell r="S42">
            <v>0.39100950956300001</v>
          </cell>
          <cell r="T42">
            <v>0.38822323083900001</v>
          </cell>
          <cell r="U42">
            <v>0.38433116674399997</v>
          </cell>
          <cell r="V42">
            <v>0.35627079010000001</v>
          </cell>
          <cell r="W42">
            <v>0.39553862810099999</v>
          </cell>
          <cell r="X42">
            <v>0.342698991299</v>
          </cell>
          <cell r="Y42">
            <v>0.37558817863499999</v>
          </cell>
          <cell r="Z42">
            <v>0.37170660495800001</v>
          </cell>
          <cell r="AA42">
            <v>0.39412569999699998</v>
          </cell>
          <cell r="AB42">
            <v>0.39482390880599999</v>
          </cell>
          <cell r="AC42">
            <v>0.36984276771500002</v>
          </cell>
          <cell r="AD42">
            <v>0.39915287494700002</v>
          </cell>
          <cell r="AE42">
            <v>0.37785404920600002</v>
          </cell>
          <cell r="AF42">
            <v>0.38819581270199999</v>
          </cell>
          <cell r="AG42">
            <v>0.39656126499200001</v>
          </cell>
          <cell r="AH42">
            <v>0.37923550605799999</v>
          </cell>
          <cell r="AI42">
            <v>0.38048410415599998</v>
          </cell>
          <cell r="AJ42">
            <v>0.37917906045900002</v>
          </cell>
          <cell r="AK42">
            <v>0.373072862625</v>
          </cell>
          <cell r="AL42">
            <v>0.36816275119800002</v>
          </cell>
          <cell r="AM42">
            <v>0.39003437757499998</v>
          </cell>
          <cell r="AN42">
            <v>0.37060308456399998</v>
          </cell>
          <cell r="AO42">
            <v>0.38322657346700001</v>
          </cell>
          <cell r="AP42">
            <v>0.37388771772399998</v>
          </cell>
          <cell r="AQ42">
            <v>0.37500745058099999</v>
          </cell>
          <cell r="AR42">
            <v>0.35396647453300001</v>
          </cell>
          <cell r="AS42">
            <v>0.38263314962400002</v>
          </cell>
          <cell r="AT42">
            <v>0.39148014783899998</v>
          </cell>
          <cell r="AU42">
            <v>0.38895440101599998</v>
          </cell>
          <cell r="AV42">
            <v>0.37174969911599998</v>
          </cell>
          <cell r="AW42">
            <v>0.36599189043000002</v>
          </cell>
          <cell r="AX42">
            <v>0.38783258199699999</v>
          </cell>
          <cell r="AY42">
            <v>0.36824923753700001</v>
          </cell>
          <cell r="AZ42">
            <v>0.36750155687300001</v>
          </cell>
          <cell r="BA42">
            <v>0.37992030382199998</v>
          </cell>
          <cell r="BB42">
            <v>0.36703246831899999</v>
          </cell>
          <cell r="BC42">
            <v>0.37857878208200002</v>
          </cell>
          <cell r="BD42">
            <v>0.37178474664700001</v>
          </cell>
          <cell r="BE42">
            <v>0.37023341655699998</v>
          </cell>
          <cell r="BF42">
            <v>0.386481702328</v>
          </cell>
          <cell r="BG42">
            <v>0.38352704048199998</v>
          </cell>
          <cell r="BH42">
            <v>0.38085675239599998</v>
          </cell>
          <cell r="BI42">
            <v>0.38169836998000001</v>
          </cell>
          <cell r="BJ42">
            <v>0.36917024850800001</v>
          </cell>
          <cell r="BK42">
            <v>0.36683797836299997</v>
          </cell>
          <cell r="BL42">
            <v>0.39246898889499998</v>
          </cell>
          <cell r="BM42">
            <v>0.38326215743999997</v>
          </cell>
          <cell r="BN42">
            <v>0.367872238159</v>
          </cell>
          <cell r="BO42">
            <v>0.39069807529400002</v>
          </cell>
          <cell r="BP42">
            <v>0.371474504471</v>
          </cell>
          <cell r="BQ42">
            <v>0.40617895126300002</v>
          </cell>
          <cell r="BR42">
            <v>0.396969437599</v>
          </cell>
          <cell r="BS42">
            <v>0.37983846664400001</v>
          </cell>
          <cell r="BT42">
            <v>0.37185674905799998</v>
          </cell>
          <cell r="BU42">
            <v>0.35550731420499998</v>
          </cell>
          <cell r="BV42">
            <v>0.37629121541999999</v>
          </cell>
          <cell r="BW42">
            <v>0.38296210765799998</v>
          </cell>
          <cell r="BX42">
            <v>0.390203475952</v>
          </cell>
          <cell r="BY42">
            <v>0.36617732048000001</v>
          </cell>
          <cell r="BZ42">
            <v>0.35173529386500002</v>
          </cell>
          <cell r="CA42">
            <v>0.33300387859300001</v>
          </cell>
          <cell r="CB42">
            <v>0.36117976903900001</v>
          </cell>
          <cell r="CC42">
            <v>0.36099606752399999</v>
          </cell>
          <cell r="CD42">
            <v>0.375062584877</v>
          </cell>
          <cell r="CE42">
            <v>0.36608171463</v>
          </cell>
          <cell r="CF42">
            <v>0.37274283170700001</v>
          </cell>
          <cell r="CG42">
            <v>0.37236750125899998</v>
          </cell>
          <cell r="CH42">
            <v>0.36395323276500002</v>
          </cell>
          <cell r="CI42">
            <v>0.37602281570399998</v>
          </cell>
          <cell r="CJ42">
            <v>0.370460987091</v>
          </cell>
          <cell r="CK42">
            <v>0.381469786167</v>
          </cell>
          <cell r="CL42">
            <v>0.37847453355799998</v>
          </cell>
          <cell r="CM42">
            <v>0.38371670246099998</v>
          </cell>
          <cell r="CN42">
            <v>0.37850564718200003</v>
          </cell>
          <cell r="CO42">
            <v>0.38029050826999999</v>
          </cell>
          <cell r="CP42">
            <v>0.38579750061000001</v>
          </cell>
          <cell r="CQ42">
            <v>0.36802959442099997</v>
          </cell>
          <cell r="CR42">
            <v>0.37091630697299999</v>
          </cell>
          <cell r="CS42">
            <v>0.35961693525299998</v>
          </cell>
          <cell r="CT42">
            <v>0.36594808101699999</v>
          </cell>
          <cell r="CU42">
            <v>0.40591448545499997</v>
          </cell>
          <cell r="CV42">
            <v>0.38084042072300001</v>
          </cell>
          <cell r="CW42">
            <v>0.35544955730400002</v>
          </cell>
          <cell r="CX42">
            <v>0.36678910255399999</v>
          </cell>
          <cell r="CY42">
            <v>0.35455679893499997</v>
          </cell>
          <cell r="CZ42">
            <v>0.379630804062</v>
          </cell>
          <cell r="DA42">
            <v>0.37019461393399999</v>
          </cell>
          <cell r="DB42">
            <v>0.39048820734</v>
          </cell>
          <cell r="DC42">
            <v>0.35617637634299998</v>
          </cell>
          <cell r="DD42">
            <v>0.34536439180400003</v>
          </cell>
          <cell r="DE42">
            <v>0.36031121015500001</v>
          </cell>
          <cell r="DF42">
            <v>0.39499109983399999</v>
          </cell>
          <cell r="DG42">
            <v>0.36038380861300001</v>
          </cell>
          <cell r="DH42">
            <v>0.364423632622</v>
          </cell>
          <cell r="DI42">
            <v>0.36387211084400001</v>
          </cell>
          <cell r="DJ42">
            <v>0.35784143209500002</v>
          </cell>
          <cell r="DK42">
            <v>0.391808152199</v>
          </cell>
          <cell r="DL42">
            <v>0.39766389131500002</v>
          </cell>
          <cell r="DM42">
            <v>0.379712820053</v>
          </cell>
          <cell r="DN42">
            <v>0.36340731382399999</v>
          </cell>
          <cell r="DO42">
            <v>0.37316769361500002</v>
          </cell>
          <cell r="DP42">
            <v>0.37132626771900001</v>
          </cell>
          <cell r="DQ42">
            <v>0.387995004654</v>
          </cell>
          <cell r="DR42">
            <v>0.37309616804099999</v>
          </cell>
          <cell r="DS42">
            <v>0.39224761724500001</v>
          </cell>
          <cell r="DT42">
            <v>0.379308700562</v>
          </cell>
          <cell r="DU42">
            <v>0.36989694833800002</v>
          </cell>
          <cell r="DV42">
            <v>0.35401827096900002</v>
          </cell>
          <cell r="DW42">
            <v>0.38232666253999997</v>
          </cell>
          <cell r="DX42">
            <v>0.38639271259300001</v>
          </cell>
          <cell r="DY42">
            <v>0.37669235467899997</v>
          </cell>
          <cell r="DZ42">
            <v>0.37841671705199997</v>
          </cell>
          <cell r="EA42">
            <v>0.36574232578299998</v>
          </cell>
          <cell r="EB42">
            <v>0.37431591749199999</v>
          </cell>
          <cell r="EC42">
            <v>0.371404230595</v>
          </cell>
          <cell r="ED42">
            <v>0.36942160129500001</v>
          </cell>
          <cell r="EE42">
            <v>0.36728650331500001</v>
          </cell>
          <cell r="EF42">
            <v>0.359138071537</v>
          </cell>
          <cell r="EG42">
            <v>0.385741710663</v>
          </cell>
          <cell r="EH42">
            <v>0.36458826065099997</v>
          </cell>
          <cell r="EI42">
            <v>0.37541300058400001</v>
          </cell>
          <cell r="EJ42">
            <v>0.38734894990899998</v>
          </cell>
          <cell r="EK42">
            <v>0.39412844181099999</v>
          </cell>
          <cell r="EL42">
            <v>0.36130738258400003</v>
          </cell>
          <cell r="EM42">
            <v>0.38642144203200002</v>
          </cell>
          <cell r="EN42">
            <v>0.361953318119</v>
          </cell>
          <cell r="EO42">
            <v>0.35780775546999999</v>
          </cell>
          <cell r="EP42">
            <v>0.35987091064499999</v>
          </cell>
          <cell r="EQ42">
            <v>0.39387273788499999</v>
          </cell>
          <cell r="ER42">
            <v>0.36420929431900001</v>
          </cell>
          <cell r="ES42">
            <v>0.36528825759900002</v>
          </cell>
          <cell r="ET42">
            <v>0.37218481302299999</v>
          </cell>
          <cell r="EU42">
            <v>0.34661430120499997</v>
          </cell>
          <cell r="EV42">
            <v>0.36444723606099999</v>
          </cell>
          <cell r="EW42">
            <v>0.38583964109399999</v>
          </cell>
          <cell r="EX42">
            <v>0.38386362791099998</v>
          </cell>
          <cell r="EY42">
            <v>0.391372799873</v>
          </cell>
          <cell r="EZ42">
            <v>0.38484418392199998</v>
          </cell>
          <cell r="FA42">
            <v>0.37955594062800002</v>
          </cell>
          <cell r="FB42">
            <v>0.37615621089899998</v>
          </cell>
          <cell r="FC42">
            <v>0.37597161531399997</v>
          </cell>
          <cell r="FD42">
            <v>0.38301914930300002</v>
          </cell>
          <cell r="FE42">
            <v>0.38235414028199999</v>
          </cell>
          <cell r="FF42">
            <v>0.36091315746300001</v>
          </cell>
          <cell r="FG42">
            <v>0.36597728729200002</v>
          </cell>
          <cell r="FH42">
            <v>0.39126968383799998</v>
          </cell>
          <cell r="FI42">
            <v>0.38940912485099999</v>
          </cell>
          <cell r="FJ42">
            <v>0.36319988966</v>
          </cell>
          <cell r="FK42">
            <v>0.38736456632600003</v>
          </cell>
          <cell r="FL42">
            <v>0.39859151840200002</v>
          </cell>
          <cell r="FM42">
            <v>0.409689843655</v>
          </cell>
          <cell r="FN42">
            <v>0.38009291887300001</v>
          </cell>
          <cell r="FO42">
            <v>0.380615353584</v>
          </cell>
          <cell r="FP42">
            <v>0.34427040815400001</v>
          </cell>
          <cell r="FQ42">
            <v>0.37328058481199999</v>
          </cell>
          <cell r="FR42">
            <v>0.37504160404199999</v>
          </cell>
          <cell r="FS42">
            <v>0.38379311561599999</v>
          </cell>
          <cell r="FT42">
            <v>0.35951256751999999</v>
          </cell>
          <cell r="FU42">
            <v>0.35545670986200001</v>
          </cell>
          <cell r="FV42">
            <v>0.35432964563399999</v>
          </cell>
          <cell r="FW42">
            <v>0.35411828756300001</v>
          </cell>
          <cell r="FX42">
            <v>0.36455965042100003</v>
          </cell>
          <cell r="FY42">
            <v>0.376598536968</v>
          </cell>
          <cell r="FZ42">
            <v>0.367095470428</v>
          </cell>
          <cell r="GA42">
            <v>0.38791817426699998</v>
          </cell>
          <cell r="GB42">
            <v>0.38202333450300002</v>
          </cell>
          <cell r="GC42">
            <v>0.36867272853900002</v>
          </cell>
          <cell r="GD42">
            <v>0.40263152122500001</v>
          </cell>
          <cell r="GE42">
            <v>0.36598330736200002</v>
          </cell>
          <cell r="GF42">
            <v>0.38617718219800001</v>
          </cell>
          <cell r="GG42">
            <v>0.361224114895</v>
          </cell>
          <cell r="GH42">
            <v>0.36409717798199998</v>
          </cell>
          <cell r="GI42">
            <v>0.36199128627799998</v>
          </cell>
          <cell r="GJ42">
            <v>0.37431907653800001</v>
          </cell>
          <cell r="GK42">
            <v>0.36328917741799999</v>
          </cell>
          <cell r="GL42">
            <v>0.38111007213600001</v>
          </cell>
          <cell r="GM42">
            <v>0.37748324871099997</v>
          </cell>
          <cell r="GN42">
            <v>0.365389883518</v>
          </cell>
          <cell r="GO42">
            <v>0.36161231994600002</v>
          </cell>
          <cell r="GP42">
            <v>0.37274849414799999</v>
          </cell>
          <cell r="GQ42">
            <v>0.37494194507599998</v>
          </cell>
          <cell r="GR42">
            <v>0.38519370555900001</v>
          </cell>
          <cell r="GS42">
            <v>0.36831277608899998</v>
          </cell>
          <cell r="GT42">
            <v>0.378343820572</v>
          </cell>
          <cell r="GU42">
            <v>0.37270134687399997</v>
          </cell>
          <cell r="GV42">
            <v>0.39481061696999997</v>
          </cell>
          <cell r="GW42">
            <v>0.37487173080399999</v>
          </cell>
          <cell r="GX42">
            <v>0.365194380283</v>
          </cell>
          <cell r="GY42">
            <v>0.35074782371500002</v>
          </cell>
          <cell r="GZ42">
            <v>0.35654771328000001</v>
          </cell>
          <cell r="HA42">
            <v>0.390588104725</v>
          </cell>
          <cell r="HB42">
            <v>0.38869667053200002</v>
          </cell>
          <cell r="HC42">
            <v>0.383052349091</v>
          </cell>
          <cell r="HD42">
            <v>0.36248326301599998</v>
          </cell>
          <cell r="HE42">
            <v>0.374918937683</v>
          </cell>
          <cell r="HF42">
            <v>0.38165450096100001</v>
          </cell>
          <cell r="HG42">
            <v>0.37180811166799999</v>
          </cell>
          <cell r="HH42">
            <v>0.41580605506899998</v>
          </cell>
          <cell r="HI42">
            <v>0.37275624275199998</v>
          </cell>
          <cell r="HJ42">
            <v>0.38925516605400001</v>
          </cell>
          <cell r="HK42">
            <v>0.38855534791899998</v>
          </cell>
          <cell r="HL42">
            <v>0.36656731367099998</v>
          </cell>
          <cell r="HM42">
            <v>0.38532555103299998</v>
          </cell>
          <cell r="HN42">
            <v>0.401966512203</v>
          </cell>
          <cell r="HO42">
            <v>0.36829185485799998</v>
          </cell>
          <cell r="HP42">
            <v>0.34863066673300003</v>
          </cell>
          <cell r="HQ42">
            <v>0.38116538524600002</v>
          </cell>
          <cell r="HR42">
            <v>0.38347685337100001</v>
          </cell>
          <cell r="HS42">
            <v>0.380760133266</v>
          </cell>
          <cell r="HT42">
            <v>0.34695446491199999</v>
          </cell>
          <cell r="HU42">
            <v>0.37064629793199999</v>
          </cell>
          <cell r="HV42">
            <v>0.36762744188300001</v>
          </cell>
          <cell r="HW42">
            <v>0.36095708608600002</v>
          </cell>
          <cell r="HX42">
            <v>0.36425137519799999</v>
          </cell>
          <cell r="HY42">
            <v>0.35978674888599999</v>
          </cell>
          <cell r="HZ42">
            <v>0.37117218971299998</v>
          </cell>
          <cell r="IA42">
            <v>0.373612821102</v>
          </cell>
          <cell r="IB42">
            <v>0.36104077100800003</v>
          </cell>
          <cell r="IC42">
            <v>0.37019079923600001</v>
          </cell>
          <cell r="ID42">
            <v>0.38718140125299999</v>
          </cell>
          <cell r="IE42">
            <v>0.37811404466600002</v>
          </cell>
          <cell r="IF42">
            <v>0.37657755613299998</v>
          </cell>
          <cell r="IG42">
            <v>0.35298711061499999</v>
          </cell>
          <cell r="IH42">
            <v>0.36781722307199999</v>
          </cell>
          <cell r="II42">
            <v>0.396939456463</v>
          </cell>
          <cell r="IJ42">
            <v>0.34543240070300002</v>
          </cell>
          <cell r="IK42">
            <v>0.38013440370599999</v>
          </cell>
          <cell r="IL42">
            <v>0.377526640892</v>
          </cell>
          <cell r="IM42">
            <v>0.37581723928499999</v>
          </cell>
          <cell r="IN42">
            <v>0.37369132041899999</v>
          </cell>
          <cell r="IO42">
            <v>0.39588648080799999</v>
          </cell>
          <cell r="IP42">
            <v>0.34552645683299998</v>
          </cell>
          <cell r="IQ42">
            <v>0.38731211423900003</v>
          </cell>
          <cell r="IR42">
            <v>0.37442278862</v>
          </cell>
          <cell r="IS42">
            <v>1.3732759282E-2</v>
          </cell>
          <cell r="IT42">
            <v>27.264934539799999</v>
          </cell>
        </row>
        <row r="43">
          <cell r="A43" t="str">
            <v>SNP_CN_4327416_C58A_A20S_ethA</v>
          </cell>
          <cell r="B43">
            <v>0.36269998550400001</v>
          </cell>
          <cell r="C43">
            <v>0.35488396883000001</v>
          </cell>
          <cell r="D43">
            <v>0.37241494655599999</v>
          </cell>
          <cell r="E43">
            <v>0.38348120451000001</v>
          </cell>
          <cell r="F43">
            <v>0.35569018125500002</v>
          </cell>
          <cell r="G43">
            <v>0.377422630787</v>
          </cell>
          <cell r="H43">
            <v>0.39520454406700001</v>
          </cell>
          <cell r="I43">
            <v>0.35198956728000003</v>
          </cell>
          <cell r="J43">
            <v>0.35653942823399998</v>
          </cell>
          <cell r="K43">
            <v>0.37481349706599998</v>
          </cell>
          <cell r="L43">
            <v>0.384117662907</v>
          </cell>
          <cell r="M43">
            <v>0.36716747283899998</v>
          </cell>
          <cell r="N43">
            <v>0.38082516193400001</v>
          </cell>
          <cell r="O43">
            <v>0.38208079338099998</v>
          </cell>
          <cell r="P43">
            <v>0.36834740638699998</v>
          </cell>
          <cell r="Q43">
            <v>0.35961008071900002</v>
          </cell>
          <cell r="R43">
            <v>0.36077463626900003</v>
          </cell>
          <cell r="S43">
            <v>0.39083111286200001</v>
          </cell>
          <cell r="T43">
            <v>0.391756951809</v>
          </cell>
          <cell r="U43">
            <v>0.38083034753799999</v>
          </cell>
          <cell r="V43">
            <v>0.35486364364599998</v>
          </cell>
          <cell r="W43">
            <v>0.403908133507</v>
          </cell>
          <cell r="X43">
            <v>0.34144175052600001</v>
          </cell>
          <cell r="Y43">
            <v>0.37519007921199998</v>
          </cell>
          <cell r="Z43">
            <v>0.37954688072199999</v>
          </cell>
          <cell r="AA43">
            <v>0.38628399372099997</v>
          </cell>
          <cell r="AB43">
            <v>0.39760184288</v>
          </cell>
          <cell r="AC43">
            <v>0.37626105546999999</v>
          </cell>
          <cell r="AD43">
            <v>0.38965725898699999</v>
          </cell>
          <cell r="AE43">
            <v>0.38362461328500003</v>
          </cell>
          <cell r="AF43">
            <v>0.38958823680900001</v>
          </cell>
          <cell r="AG43">
            <v>0.39072275161699999</v>
          </cell>
          <cell r="AH43">
            <v>0.384898364544</v>
          </cell>
          <cell r="AI43">
            <v>0.38502228259999999</v>
          </cell>
          <cell r="AJ43">
            <v>0.381151378155</v>
          </cell>
          <cell r="AK43">
            <v>0.36869508027999998</v>
          </cell>
          <cell r="AL43">
            <v>0.37033921480199999</v>
          </cell>
          <cell r="AM43">
            <v>0.394871532917</v>
          </cell>
          <cell r="AN43">
            <v>0.377663075924</v>
          </cell>
          <cell r="AO43">
            <v>0.38654774427400002</v>
          </cell>
          <cell r="AP43">
            <v>0.37214070558500001</v>
          </cell>
          <cell r="AQ43">
            <v>0.38146358728399998</v>
          </cell>
          <cell r="AR43">
            <v>0.35942953825000001</v>
          </cell>
          <cell r="AS43">
            <v>0.39592474699000002</v>
          </cell>
          <cell r="AT43">
            <v>0.39090597629500001</v>
          </cell>
          <cell r="AU43">
            <v>0.39441817998899997</v>
          </cell>
          <cell r="AV43">
            <v>0.38063865899999999</v>
          </cell>
          <cell r="AW43">
            <v>0.373631298542</v>
          </cell>
          <cell r="AX43">
            <v>0.38674479722999999</v>
          </cell>
          <cell r="AY43">
            <v>0.36711806058899998</v>
          </cell>
          <cell r="AZ43">
            <v>0.36683315038699998</v>
          </cell>
          <cell r="BA43">
            <v>0.381028592587</v>
          </cell>
          <cell r="BB43">
            <v>0.369809806347</v>
          </cell>
          <cell r="BC43">
            <v>0.38546723127400001</v>
          </cell>
          <cell r="BD43">
            <v>0.36666005849799999</v>
          </cell>
          <cell r="BE43">
            <v>0.37024587392800001</v>
          </cell>
          <cell r="BF43">
            <v>0.38856703043000002</v>
          </cell>
          <cell r="BG43">
            <v>0.38771057128899999</v>
          </cell>
          <cell r="BH43">
            <v>0.38199228048299999</v>
          </cell>
          <cell r="BI43">
            <v>0.388660669327</v>
          </cell>
          <cell r="BJ43">
            <v>0.36683893203700002</v>
          </cell>
          <cell r="BK43">
            <v>0.37299728393600001</v>
          </cell>
          <cell r="BL43">
            <v>0.39251035451900002</v>
          </cell>
          <cell r="BM43">
            <v>0.38427901267999998</v>
          </cell>
          <cell r="BN43">
            <v>0.37043792009400001</v>
          </cell>
          <cell r="BO43">
            <v>0.39293575286900001</v>
          </cell>
          <cell r="BP43">
            <v>0.37999987602200003</v>
          </cell>
          <cell r="BQ43">
            <v>0.41214668750799999</v>
          </cell>
          <cell r="BR43">
            <v>0.40018445253399998</v>
          </cell>
          <cell r="BS43">
            <v>0.383393108845</v>
          </cell>
          <cell r="BT43">
            <v>0.372225701809</v>
          </cell>
          <cell r="BU43">
            <v>0.35704553127299998</v>
          </cell>
          <cell r="BV43">
            <v>0.37571477889999999</v>
          </cell>
          <cell r="BW43">
            <v>0.38533586263699998</v>
          </cell>
          <cell r="BX43">
            <v>0.39454829692799998</v>
          </cell>
          <cell r="BY43">
            <v>0.37758159637499999</v>
          </cell>
          <cell r="BZ43">
            <v>0.354740798473</v>
          </cell>
          <cell r="CA43">
            <v>0.34090048074700002</v>
          </cell>
          <cell r="CB43">
            <v>0.36569422483399999</v>
          </cell>
          <cell r="CC43">
            <v>0.36149746179600001</v>
          </cell>
          <cell r="CD43">
            <v>0.379168570042</v>
          </cell>
          <cell r="CE43">
            <v>0.37076020240800001</v>
          </cell>
          <cell r="CF43">
            <v>0.37606430053700002</v>
          </cell>
          <cell r="CG43">
            <v>0.36923831701299997</v>
          </cell>
          <cell r="CH43">
            <v>0.36716419458400001</v>
          </cell>
          <cell r="CI43">
            <v>0.37860393524199998</v>
          </cell>
          <cell r="CJ43">
            <v>0.37847036123299999</v>
          </cell>
          <cell r="CK43">
            <v>0.38418960571299998</v>
          </cell>
          <cell r="CL43">
            <v>0.38094902038599998</v>
          </cell>
          <cell r="CM43">
            <v>0.39290148019799997</v>
          </cell>
          <cell r="CN43">
            <v>0.38185638189299997</v>
          </cell>
          <cell r="CO43">
            <v>0.38343036174799999</v>
          </cell>
          <cell r="CP43">
            <v>0.39143663644799997</v>
          </cell>
          <cell r="CQ43">
            <v>0.37019199132899999</v>
          </cell>
          <cell r="CR43">
            <v>0.375229358673</v>
          </cell>
          <cell r="CS43">
            <v>0.36482787132299999</v>
          </cell>
          <cell r="CT43">
            <v>0.37437665462500003</v>
          </cell>
          <cell r="CU43">
            <v>0.41419214010200001</v>
          </cell>
          <cell r="CV43">
            <v>0.37958997488000001</v>
          </cell>
          <cell r="CW43">
            <v>0.36486357450500001</v>
          </cell>
          <cell r="CX43">
            <v>0.369909644127</v>
          </cell>
          <cell r="CY43">
            <v>0.35641837120100001</v>
          </cell>
          <cell r="CZ43">
            <v>0.38907498121299999</v>
          </cell>
          <cell r="DA43">
            <v>0.37274807691599998</v>
          </cell>
          <cell r="DB43">
            <v>0.39388352632500001</v>
          </cell>
          <cell r="DC43">
            <v>0.36080330610299999</v>
          </cell>
          <cell r="DD43">
            <v>0.34502488374700002</v>
          </cell>
          <cell r="DE43">
            <v>0.37187820672999999</v>
          </cell>
          <cell r="DF43">
            <v>0.402422070503</v>
          </cell>
          <cell r="DG43">
            <v>0.36361449956899999</v>
          </cell>
          <cell r="DH43">
            <v>0.37236177921300001</v>
          </cell>
          <cell r="DI43">
            <v>0.36917442083399998</v>
          </cell>
          <cell r="DJ43">
            <v>0.36183279752699998</v>
          </cell>
          <cell r="DK43">
            <v>0.39699614047999998</v>
          </cell>
          <cell r="DL43">
            <v>0.40362334251400001</v>
          </cell>
          <cell r="DM43">
            <v>0.38322186470000003</v>
          </cell>
          <cell r="DN43">
            <v>0.36335283517799999</v>
          </cell>
          <cell r="DO43">
            <v>0.37326025962800002</v>
          </cell>
          <cell r="DP43">
            <v>0.379919588566</v>
          </cell>
          <cell r="DQ43">
            <v>0.39463824033700001</v>
          </cell>
          <cell r="DR43">
            <v>0.37701386213299998</v>
          </cell>
          <cell r="DS43">
            <v>0.38690620660800001</v>
          </cell>
          <cell r="DT43">
            <v>0.37803393602399998</v>
          </cell>
          <cell r="DU43">
            <v>0.37246310710899999</v>
          </cell>
          <cell r="DV43">
            <v>0.35860401392000002</v>
          </cell>
          <cell r="DW43">
            <v>0.38706421852099998</v>
          </cell>
          <cell r="DX43">
            <v>0.39378011226699999</v>
          </cell>
          <cell r="DY43">
            <v>0.38125950098</v>
          </cell>
          <cell r="DZ43">
            <v>0.38583219051399997</v>
          </cell>
          <cell r="EA43">
            <v>0.36508017778399998</v>
          </cell>
          <cell r="EB43">
            <v>0.37995517253900002</v>
          </cell>
          <cell r="EC43">
            <v>0.37368160486200003</v>
          </cell>
          <cell r="ED43">
            <v>0.37650746107100003</v>
          </cell>
          <cell r="EE43">
            <v>0.36977922916400002</v>
          </cell>
          <cell r="EF43">
            <v>0.36295485496500002</v>
          </cell>
          <cell r="EG43">
            <v>0.39207434654200002</v>
          </cell>
          <cell r="EH43">
            <v>0.359922528267</v>
          </cell>
          <cell r="EI43">
            <v>0.37633287906599999</v>
          </cell>
          <cell r="EJ43">
            <v>0.38907617330599997</v>
          </cell>
          <cell r="EK43">
            <v>0.397715985775</v>
          </cell>
          <cell r="EL43">
            <v>0.37256711721399999</v>
          </cell>
          <cell r="EM43">
            <v>0.39012974500699998</v>
          </cell>
          <cell r="EN43">
            <v>0.36959284543999998</v>
          </cell>
          <cell r="EO43">
            <v>0.358519971371</v>
          </cell>
          <cell r="EP43">
            <v>0.36222159862499997</v>
          </cell>
          <cell r="EQ43">
            <v>0.40169763565099997</v>
          </cell>
          <cell r="ER43">
            <v>0.36647605896000002</v>
          </cell>
          <cell r="ES43">
            <v>0.37233042716999998</v>
          </cell>
          <cell r="ET43">
            <v>0.36643582582500001</v>
          </cell>
          <cell r="EU43">
            <v>0.351832509041</v>
          </cell>
          <cell r="EV43">
            <v>0.36643266677899999</v>
          </cell>
          <cell r="EW43">
            <v>0.38897943496699999</v>
          </cell>
          <cell r="EX43">
            <v>0.39147120714200001</v>
          </cell>
          <cell r="EY43">
            <v>0.39793789386700001</v>
          </cell>
          <cell r="EZ43">
            <v>0.39336442947400002</v>
          </cell>
          <cell r="FA43">
            <v>0.388320326805</v>
          </cell>
          <cell r="FB43">
            <v>0.38786232471499998</v>
          </cell>
          <cell r="FC43">
            <v>0.37943518161799999</v>
          </cell>
          <cell r="FD43">
            <v>0.38570916652699999</v>
          </cell>
          <cell r="FE43">
            <v>0.38879197835899998</v>
          </cell>
          <cell r="FF43">
            <v>0.36553603410699997</v>
          </cell>
          <cell r="FG43">
            <v>0.37825512886000001</v>
          </cell>
          <cell r="FH43">
            <v>0.38977897167199999</v>
          </cell>
          <cell r="FI43">
            <v>0.393702208996</v>
          </cell>
          <cell r="FJ43">
            <v>0.36718255281399997</v>
          </cell>
          <cell r="FK43">
            <v>0.39173424243900001</v>
          </cell>
          <cell r="FL43">
            <v>0.40423005819300001</v>
          </cell>
          <cell r="FM43">
            <v>0.41447502374599998</v>
          </cell>
          <cell r="FN43">
            <v>0.38785612583200002</v>
          </cell>
          <cell r="FO43">
            <v>0.38387334346800001</v>
          </cell>
          <cell r="FP43">
            <v>0.34873425960499999</v>
          </cell>
          <cell r="FQ43">
            <v>0.37887442112000003</v>
          </cell>
          <cell r="FR43">
            <v>0.37806576490400001</v>
          </cell>
          <cell r="FS43">
            <v>0.39574480056799999</v>
          </cell>
          <cell r="FT43">
            <v>0.36197084188500001</v>
          </cell>
          <cell r="FU43">
            <v>0.353564083576</v>
          </cell>
          <cell r="FV43">
            <v>0.36119925975799999</v>
          </cell>
          <cell r="FW43">
            <v>0.36386299133299999</v>
          </cell>
          <cell r="FX43">
            <v>0.36805987358100001</v>
          </cell>
          <cell r="FY43">
            <v>0.37409633398100001</v>
          </cell>
          <cell r="FZ43">
            <v>0.37562274932900003</v>
          </cell>
          <cell r="GA43">
            <v>0.391697108746</v>
          </cell>
          <cell r="GB43">
            <v>0.38898372650099999</v>
          </cell>
          <cell r="GC43">
            <v>0.37399530410800003</v>
          </cell>
          <cell r="GD43">
            <v>0.40950250625599999</v>
          </cell>
          <cell r="GE43">
            <v>0.37636888027199999</v>
          </cell>
          <cell r="GF43">
            <v>0.388668179512</v>
          </cell>
          <cell r="GG43">
            <v>0.37022662162800002</v>
          </cell>
          <cell r="GH43">
            <v>0.36604648828500003</v>
          </cell>
          <cell r="GI43">
            <v>0.36636722087899998</v>
          </cell>
          <cell r="GJ43">
            <v>0.37537592649500001</v>
          </cell>
          <cell r="GK43">
            <v>0.36830562353099999</v>
          </cell>
          <cell r="GL43">
            <v>0.384920239449</v>
          </cell>
          <cell r="GM43">
            <v>0.38370686769500001</v>
          </cell>
          <cell r="GN43">
            <v>0.36853778362299999</v>
          </cell>
          <cell r="GO43">
            <v>0.37013971805599999</v>
          </cell>
          <cell r="GP43">
            <v>0.37200820445999999</v>
          </cell>
          <cell r="GQ43">
            <v>0.38409721851299999</v>
          </cell>
          <cell r="GR43">
            <v>0.39161270856899999</v>
          </cell>
          <cell r="GS43">
            <v>0.37599605321899998</v>
          </cell>
          <cell r="GT43">
            <v>0.38131421804400001</v>
          </cell>
          <cell r="GU43">
            <v>0.38107281923300002</v>
          </cell>
          <cell r="GV43">
            <v>0.39988410472899999</v>
          </cell>
          <cell r="GW43">
            <v>0.37398672103899999</v>
          </cell>
          <cell r="GX43">
            <v>0.36940521001799997</v>
          </cell>
          <cell r="GY43">
            <v>0.35462343692800002</v>
          </cell>
          <cell r="GZ43">
            <v>0.35992747545199999</v>
          </cell>
          <cell r="HA43">
            <v>0.39302766323100002</v>
          </cell>
          <cell r="HB43">
            <v>0.39599150419200002</v>
          </cell>
          <cell r="HC43">
            <v>0.391845703125</v>
          </cell>
          <cell r="HD43">
            <v>0.36737060546900002</v>
          </cell>
          <cell r="HE43">
            <v>0.37840098142599998</v>
          </cell>
          <cell r="HF43">
            <v>0.37859141826600001</v>
          </cell>
          <cell r="HG43">
            <v>0.37955558299999997</v>
          </cell>
          <cell r="HH43">
            <v>0.42174077034000002</v>
          </cell>
          <cell r="HI43">
            <v>0.38414674997300002</v>
          </cell>
          <cell r="HJ43">
            <v>0.38969635963400001</v>
          </cell>
          <cell r="HK43">
            <v>0.390973448753</v>
          </cell>
          <cell r="HL43">
            <v>0.37342190742499998</v>
          </cell>
          <cell r="HM43">
            <v>0.39286947250400001</v>
          </cell>
          <cell r="HN43">
            <v>0.41049748659099999</v>
          </cell>
          <cell r="HO43">
            <v>0.36943131685300001</v>
          </cell>
          <cell r="HP43">
            <v>0.35393154621099998</v>
          </cell>
          <cell r="HQ43">
            <v>0.38139969110499999</v>
          </cell>
          <cell r="HR43">
            <v>0.38225191831599997</v>
          </cell>
          <cell r="HS43">
            <v>0.38708275556600003</v>
          </cell>
          <cell r="HT43">
            <v>0.34600579738600001</v>
          </cell>
          <cell r="HU43">
            <v>0.38077950477599998</v>
          </cell>
          <cell r="HV43">
            <v>0.37583953142199999</v>
          </cell>
          <cell r="HW43">
            <v>0.37047415971800002</v>
          </cell>
          <cell r="HX43">
            <v>0.370779752731</v>
          </cell>
          <cell r="HY43">
            <v>0.36311441659900001</v>
          </cell>
          <cell r="HZ43">
            <v>0.37501198053399998</v>
          </cell>
          <cell r="IA43">
            <v>0.37707352638199998</v>
          </cell>
          <cell r="IB43">
            <v>0.36052459478400001</v>
          </cell>
          <cell r="IC43">
            <v>0.369980752468</v>
          </cell>
          <cell r="ID43">
            <v>0.38355028629299998</v>
          </cell>
          <cell r="IE43">
            <v>0.38151329755800001</v>
          </cell>
          <cell r="IF43">
            <v>0.37894839048399998</v>
          </cell>
          <cell r="IG43">
            <v>0.35807734727899998</v>
          </cell>
          <cell r="IH43">
            <v>0.37222725153000003</v>
          </cell>
          <cell r="II43">
            <v>0.38979178667100001</v>
          </cell>
          <cell r="IJ43">
            <v>0.354018211365</v>
          </cell>
          <cell r="IK43">
            <v>0.38165664672900002</v>
          </cell>
          <cell r="IL43">
            <v>0.38129037618599998</v>
          </cell>
          <cell r="IM43">
            <v>0.38365691900299997</v>
          </cell>
          <cell r="IN43">
            <v>0.38042485714000002</v>
          </cell>
          <cell r="IO43">
            <v>0.39966982603099999</v>
          </cell>
          <cell r="IP43">
            <v>0.353511750698</v>
          </cell>
          <cell r="IQ43">
            <v>0.39598017931000001</v>
          </cell>
          <cell r="IR43">
            <v>0.37805965542800002</v>
          </cell>
          <cell r="IS43">
            <v>1.3953303918200001E-2</v>
          </cell>
          <cell r="IT43">
            <v>27.0946331024</v>
          </cell>
        </row>
        <row r="44">
          <cell r="A44" t="str">
            <v>SNP_CZ_4326399_G1075A_Q359._ethA</v>
          </cell>
          <cell r="B44">
            <v>0.31599915027600001</v>
          </cell>
          <cell r="C44">
            <v>0.313395500183</v>
          </cell>
          <cell r="D44">
            <v>0.32770079374299999</v>
          </cell>
          <cell r="E44">
            <v>0.32966196536999998</v>
          </cell>
          <cell r="F44">
            <v>0.30145132541699998</v>
          </cell>
          <cell r="G44">
            <v>0.32526701688800003</v>
          </cell>
          <cell r="H44">
            <v>0.32888436317399999</v>
          </cell>
          <cell r="I44">
            <v>0.303496778011</v>
          </cell>
          <cell r="J44">
            <v>0.30434143543199998</v>
          </cell>
          <cell r="K44">
            <v>0.31775468587900002</v>
          </cell>
          <cell r="L44">
            <v>0.32703506946599997</v>
          </cell>
          <cell r="M44">
            <v>0.31534856557800001</v>
          </cell>
          <cell r="N44">
            <v>0.32767921686200002</v>
          </cell>
          <cell r="O44">
            <v>0.32836520671800001</v>
          </cell>
          <cell r="P44">
            <v>0.32139152288400002</v>
          </cell>
          <cell r="Q44">
            <v>0.307313382626</v>
          </cell>
          <cell r="R44">
            <v>0.30861389636999997</v>
          </cell>
          <cell r="S44">
            <v>0.334253907204</v>
          </cell>
          <cell r="T44">
            <v>0.33421599865000001</v>
          </cell>
          <cell r="U44">
            <v>0.32813310623199998</v>
          </cell>
          <cell r="V44">
            <v>0.30584067106200002</v>
          </cell>
          <cell r="W44">
            <v>0.34579843282700001</v>
          </cell>
          <cell r="X44">
            <v>0.30584311485299998</v>
          </cell>
          <cell r="Y44">
            <v>0.324496150017</v>
          </cell>
          <cell r="Z44">
            <v>0.32481110095999999</v>
          </cell>
          <cell r="AA44">
            <v>0.33648020029100001</v>
          </cell>
          <cell r="AB44">
            <v>0.33665317297000003</v>
          </cell>
          <cell r="AC44">
            <v>0.32355380058299998</v>
          </cell>
          <cell r="AD44">
            <v>0.33934694528600001</v>
          </cell>
          <cell r="AE44">
            <v>0.33144956827200001</v>
          </cell>
          <cell r="AF44">
            <v>0.33758008480099999</v>
          </cell>
          <cell r="AG44">
            <v>0.34177553653699999</v>
          </cell>
          <cell r="AH44">
            <v>0.33359104394900002</v>
          </cell>
          <cell r="AI44">
            <v>0.33066809177399997</v>
          </cell>
          <cell r="AJ44">
            <v>0.32569724321400001</v>
          </cell>
          <cell r="AK44">
            <v>0.32232427597000002</v>
          </cell>
          <cell r="AL44">
            <v>0.331044077873</v>
          </cell>
          <cell r="AM44">
            <v>0.32684886455500001</v>
          </cell>
          <cell r="AN44">
            <v>0.32574480771999997</v>
          </cell>
          <cell r="AO44">
            <v>0.33581978082699998</v>
          </cell>
          <cell r="AP44">
            <v>0.31879621744199999</v>
          </cell>
          <cell r="AQ44">
            <v>0.332445859909</v>
          </cell>
          <cell r="AR44">
            <v>0.30888551473600001</v>
          </cell>
          <cell r="AS44">
            <v>0.33139252662699997</v>
          </cell>
          <cell r="AT44">
            <v>0.33613932132699997</v>
          </cell>
          <cell r="AU44">
            <v>0.337454319</v>
          </cell>
          <cell r="AV44">
            <v>0.32665038108799999</v>
          </cell>
          <cell r="AW44">
            <v>0.32086020708099999</v>
          </cell>
          <cell r="AX44">
            <v>0.33340680599200001</v>
          </cell>
          <cell r="AY44">
            <v>0.31667214632000001</v>
          </cell>
          <cell r="AZ44">
            <v>0.31633722782099999</v>
          </cell>
          <cell r="BA44">
            <v>0.32998502254500001</v>
          </cell>
          <cell r="BB44">
            <v>0.31959795951800002</v>
          </cell>
          <cell r="BC44">
            <v>0.33100032806399998</v>
          </cell>
          <cell r="BD44">
            <v>0.32253241538999999</v>
          </cell>
          <cell r="BE44">
            <v>0.32398968935</v>
          </cell>
          <cell r="BF44">
            <v>0.33658581972099999</v>
          </cell>
          <cell r="BG44">
            <v>0.33725076913800001</v>
          </cell>
          <cell r="BH44">
            <v>0.33090859651600002</v>
          </cell>
          <cell r="BI44">
            <v>0.33400911092800001</v>
          </cell>
          <cell r="BJ44">
            <v>0.32470911741300001</v>
          </cell>
          <cell r="BK44">
            <v>0.32338178157800002</v>
          </cell>
          <cell r="BL44">
            <v>0.34655874967599998</v>
          </cell>
          <cell r="BM44">
            <v>0.33096128702200001</v>
          </cell>
          <cell r="BN44">
            <v>0.32888180017500002</v>
          </cell>
          <cell r="BO44">
            <v>0.34028261899899998</v>
          </cell>
          <cell r="BP44">
            <v>0.32797175645799997</v>
          </cell>
          <cell r="BQ44">
            <v>0.358994722366</v>
          </cell>
          <cell r="BR44">
            <v>0.35542517900499998</v>
          </cell>
          <cell r="BS44">
            <v>0.32782262563699999</v>
          </cell>
          <cell r="BT44">
            <v>0.32627844810500001</v>
          </cell>
          <cell r="BU44">
            <v>0.31920588016500001</v>
          </cell>
          <cell r="BV44">
            <v>0.33516693115200002</v>
          </cell>
          <cell r="BW44">
            <v>0.33875727653499998</v>
          </cell>
          <cell r="BX44">
            <v>0.34169000387199999</v>
          </cell>
          <cell r="BY44">
            <v>0.32771193981199997</v>
          </cell>
          <cell r="BZ44">
            <v>0.31224024295800001</v>
          </cell>
          <cell r="CA44">
            <v>0.29809087514900001</v>
          </cell>
          <cell r="CB44">
            <v>0.31991785764699998</v>
          </cell>
          <cell r="CC44">
            <v>0.31676650047299998</v>
          </cell>
          <cell r="CD44">
            <v>0.33481013774899998</v>
          </cell>
          <cell r="CE44">
            <v>0.31890147924399997</v>
          </cell>
          <cell r="CF44">
            <v>0.33246010541900001</v>
          </cell>
          <cell r="CG44">
            <v>0.324321806431</v>
          </cell>
          <cell r="CH44">
            <v>0.32254928350399997</v>
          </cell>
          <cell r="CI44">
            <v>0.33581364154799997</v>
          </cell>
          <cell r="CJ44">
            <v>0.32618796825399998</v>
          </cell>
          <cell r="CK44">
            <v>0.33759588003199997</v>
          </cell>
          <cell r="CL44">
            <v>0.33682054281200002</v>
          </cell>
          <cell r="CM44">
            <v>0.33399325609199998</v>
          </cell>
          <cell r="CN44">
            <v>0.334158182144</v>
          </cell>
          <cell r="CO44">
            <v>0.33486694097500003</v>
          </cell>
          <cell r="CP44">
            <v>0.34150969982099999</v>
          </cell>
          <cell r="CQ44">
            <v>0.322439789772</v>
          </cell>
          <cell r="CR44">
            <v>0.33216118812599998</v>
          </cell>
          <cell r="CS44">
            <v>0.31794434785800002</v>
          </cell>
          <cell r="CT44">
            <v>0.32650887966199998</v>
          </cell>
          <cell r="CU44">
            <v>0.35704171657599998</v>
          </cell>
          <cell r="CV44">
            <v>0.33379757404299998</v>
          </cell>
          <cell r="CW44">
            <v>0.32334959507</v>
          </cell>
          <cell r="CX44">
            <v>0.32614511251400002</v>
          </cell>
          <cell r="CY44">
            <v>0.31492841243699998</v>
          </cell>
          <cell r="CZ44">
            <v>0.33699274063099999</v>
          </cell>
          <cell r="DA44">
            <v>0.32633668184300002</v>
          </cell>
          <cell r="DB44">
            <v>0.34085649251900002</v>
          </cell>
          <cell r="DC44">
            <v>0.31341308355300002</v>
          </cell>
          <cell r="DD44">
            <v>0.308519899845</v>
          </cell>
          <cell r="DE44">
            <v>0.319147765636</v>
          </cell>
          <cell r="DF44">
            <v>0.34605765342700001</v>
          </cell>
          <cell r="DG44">
            <v>0.31367790698999998</v>
          </cell>
          <cell r="DH44">
            <v>0.32434564828899998</v>
          </cell>
          <cell r="DI44">
            <v>0.32768815755800001</v>
          </cell>
          <cell r="DJ44">
            <v>0.31908005476000001</v>
          </cell>
          <cell r="DK44">
            <v>0.34537291526800001</v>
          </cell>
          <cell r="DL44">
            <v>0.35852313041700001</v>
          </cell>
          <cell r="DM44">
            <v>0.333913624287</v>
          </cell>
          <cell r="DN44">
            <v>0.32339125871699997</v>
          </cell>
          <cell r="DO44">
            <v>0.33109790086699997</v>
          </cell>
          <cell r="DP44">
            <v>0.331491887569</v>
          </cell>
          <cell r="DQ44">
            <v>0.34393650293400002</v>
          </cell>
          <cell r="DR44">
            <v>0.335804104805</v>
          </cell>
          <cell r="DS44">
            <v>0.343096196651</v>
          </cell>
          <cell r="DT44">
            <v>0.33601379394500003</v>
          </cell>
          <cell r="DU44">
            <v>0.33033889532100003</v>
          </cell>
          <cell r="DV44">
            <v>0.321555674076</v>
          </cell>
          <cell r="DW44">
            <v>0.34230148792300003</v>
          </cell>
          <cell r="DX44">
            <v>0.337432205677</v>
          </cell>
          <cell r="DY44">
            <v>0.337065756321</v>
          </cell>
          <cell r="DZ44">
            <v>0.33803671598399998</v>
          </cell>
          <cell r="EA44">
            <v>0.32257014512999999</v>
          </cell>
          <cell r="EB44">
            <v>0.33307337760900002</v>
          </cell>
          <cell r="EC44">
            <v>0.32495343685200001</v>
          </cell>
          <cell r="ED44">
            <v>0.33496135473299998</v>
          </cell>
          <cell r="EE44">
            <v>0.33081990480399998</v>
          </cell>
          <cell r="EF44">
            <v>0.31927472353000003</v>
          </cell>
          <cell r="EG44">
            <v>0.34030503034600001</v>
          </cell>
          <cell r="EH44">
            <v>0.319083809853</v>
          </cell>
          <cell r="EI44">
            <v>0.337360978127</v>
          </cell>
          <cell r="EJ44">
            <v>0.34308028221100001</v>
          </cell>
          <cell r="EK44">
            <v>0.35269850492499999</v>
          </cell>
          <cell r="EL44">
            <v>0.328957140446</v>
          </cell>
          <cell r="EM44">
            <v>0.34305745363200002</v>
          </cell>
          <cell r="EN44">
            <v>0.321252584457</v>
          </cell>
          <cell r="EO44">
            <v>0.32026326656300003</v>
          </cell>
          <cell r="EP44">
            <v>0.32714205980299998</v>
          </cell>
          <cell r="EQ44">
            <v>0.35414278507199998</v>
          </cell>
          <cell r="ER44">
            <v>0.32179147005100001</v>
          </cell>
          <cell r="ES44">
            <v>0.32938045263299998</v>
          </cell>
          <cell r="ET44">
            <v>0.32464468479199998</v>
          </cell>
          <cell r="EU44">
            <v>0.312003910542</v>
          </cell>
          <cell r="EV44">
            <v>0.32400947809199998</v>
          </cell>
          <cell r="EW44">
            <v>0.340635120869</v>
          </cell>
          <cell r="EX44">
            <v>0.33961367607100001</v>
          </cell>
          <cell r="EY44">
            <v>0.34805935621299999</v>
          </cell>
          <cell r="EZ44">
            <v>0.34439456462899998</v>
          </cell>
          <cell r="FA44">
            <v>0.345861434937</v>
          </cell>
          <cell r="FB44">
            <v>0.33542805910099999</v>
          </cell>
          <cell r="FC44">
            <v>0.33506339788400002</v>
          </cell>
          <cell r="FD44">
            <v>0.34449100494399998</v>
          </cell>
          <cell r="FE44">
            <v>0.33750402927399997</v>
          </cell>
          <cell r="FF44">
            <v>0.326337397099</v>
          </cell>
          <cell r="FG44">
            <v>0.32981729507399998</v>
          </cell>
          <cell r="FH44">
            <v>0.350889444351</v>
          </cell>
          <cell r="FI44">
            <v>0.34479802846899998</v>
          </cell>
          <cell r="FJ44">
            <v>0.33315438032200001</v>
          </cell>
          <cell r="FK44">
            <v>0.34449237585100001</v>
          </cell>
          <cell r="FL44">
            <v>0.36095869541199999</v>
          </cell>
          <cell r="FM44">
            <v>0.36165904998800003</v>
          </cell>
          <cell r="FN44">
            <v>0.34272181987799999</v>
          </cell>
          <cell r="FO44">
            <v>0.34151738882100002</v>
          </cell>
          <cell r="FP44">
            <v>0.31227678060500003</v>
          </cell>
          <cell r="FQ44">
            <v>0.33420217037200001</v>
          </cell>
          <cell r="FR44">
            <v>0.33804470300700001</v>
          </cell>
          <cell r="FS44">
            <v>0.34976720809900003</v>
          </cell>
          <cell r="FT44">
            <v>0.32750260829900002</v>
          </cell>
          <cell r="FU44">
            <v>0.31247067451499999</v>
          </cell>
          <cell r="FV44">
            <v>0.32403826713599998</v>
          </cell>
          <cell r="FW44">
            <v>0.31669938564299999</v>
          </cell>
          <cell r="FX44">
            <v>0.32733458280599997</v>
          </cell>
          <cell r="FY44">
            <v>0.33539259433700003</v>
          </cell>
          <cell r="FZ44">
            <v>0.33511137962300003</v>
          </cell>
          <cell r="GA44">
            <v>0.34614992141700002</v>
          </cell>
          <cell r="GB44">
            <v>0.345314979553</v>
          </cell>
          <cell r="GC44">
            <v>0.33194905519500001</v>
          </cell>
          <cell r="GD44">
            <v>0.35678809881200002</v>
          </cell>
          <cell r="GE44">
            <v>0.33765423297899999</v>
          </cell>
          <cell r="GF44">
            <v>0.35053664445900001</v>
          </cell>
          <cell r="GG44">
            <v>0.32807010412199999</v>
          </cell>
          <cell r="GH44">
            <v>0.33029830455800002</v>
          </cell>
          <cell r="GI44">
            <v>0.33311498165100001</v>
          </cell>
          <cell r="GJ44">
            <v>0.33844774961500002</v>
          </cell>
          <cell r="GK44">
            <v>0.33144986629500001</v>
          </cell>
          <cell r="GL44">
            <v>0.342000544071</v>
          </cell>
          <cell r="GM44">
            <v>0.33773469924900001</v>
          </cell>
          <cell r="GN44">
            <v>0.33048129081700001</v>
          </cell>
          <cell r="GO44">
            <v>0.32307410240200002</v>
          </cell>
          <cell r="GP44">
            <v>0.33241790533100002</v>
          </cell>
          <cell r="GQ44">
            <v>0.34339088201500001</v>
          </cell>
          <cell r="GR44">
            <v>0.35078793764100002</v>
          </cell>
          <cell r="GS44">
            <v>0.334164977074</v>
          </cell>
          <cell r="GT44">
            <v>0.34012186527299998</v>
          </cell>
          <cell r="GU44">
            <v>0.33827704191199998</v>
          </cell>
          <cell r="GV44">
            <v>0.35684025287600002</v>
          </cell>
          <cell r="GW44">
            <v>0.33526247739800003</v>
          </cell>
          <cell r="GX44">
            <v>0.334423720837</v>
          </cell>
          <cell r="GY44">
            <v>0.32013207673999999</v>
          </cell>
          <cell r="GZ44">
            <v>0.31855744123500002</v>
          </cell>
          <cell r="HA44">
            <v>0.34598976373700002</v>
          </cell>
          <cell r="HB44">
            <v>0.350653171539</v>
          </cell>
          <cell r="HC44">
            <v>0.34807962179200003</v>
          </cell>
          <cell r="HD44">
            <v>0.32668900489800001</v>
          </cell>
          <cell r="HE44">
            <v>0.33340466022499998</v>
          </cell>
          <cell r="HF44">
            <v>0.34947478771200002</v>
          </cell>
          <cell r="HG44">
            <v>0.33512657880800001</v>
          </cell>
          <cell r="HH44">
            <v>0.367490708828</v>
          </cell>
          <cell r="HI44">
            <v>0.339758217335</v>
          </cell>
          <cell r="HJ44">
            <v>0.35049772262599999</v>
          </cell>
          <cell r="HK44">
            <v>0.350193023682</v>
          </cell>
          <cell r="HL44">
            <v>0.33514451980600002</v>
          </cell>
          <cell r="HM44">
            <v>0.351310968399</v>
          </cell>
          <cell r="HN44">
            <v>0.361043393612</v>
          </cell>
          <cell r="HO44">
            <v>0.32724696397800002</v>
          </cell>
          <cell r="HP44">
            <v>0.32124370336500002</v>
          </cell>
          <cell r="HQ44">
            <v>0.34734344482399998</v>
          </cell>
          <cell r="HR44">
            <v>0.34810626506800002</v>
          </cell>
          <cell r="HS44">
            <v>0.34373390674600002</v>
          </cell>
          <cell r="HT44">
            <v>0.31477373838400002</v>
          </cell>
          <cell r="HU44">
            <v>0.33267736434900003</v>
          </cell>
          <cell r="HV44">
            <v>0.32935178279900001</v>
          </cell>
          <cell r="HW44">
            <v>0.32395488023800001</v>
          </cell>
          <cell r="HX44">
            <v>0.324317991734</v>
          </cell>
          <cell r="HY44">
            <v>0.32838737964600001</v>
          </cell>
          <cell r="HZ44">
            <v>0.335357546806</v>
          </cell>
          <cell r="IA44">
            <v>0.33859437704099998</v>
          </cell>
          <cell r="IB44">
            <v>0.32619124650999998</v>
          </cell>
          <cell r="IC44">
            <v>0.32140970230100002</v>
          </cell>
          <cell r="ID44">
            <v>0.34034419059799997</v>
          </cell>
          <cell r="IE44">
            <v>0.33946913480800001</v>
          </cell>
          <cell r="IF44">
            <v>0.33867645263700003</v>
          </cell>
          <cell r="IG44">
            <v>0.32216244935999999</v>
          </cell>
          <cell r="IH44">
            <v>0.33380091190299999</v>
          </cell>
          <cell r="II44">
            <v>0.351643562317</v>
          </cell>
          <cell r="IJ44">
            <v>0.31758642196699999</v>
          </cell>
          <cell r="IK44">
            <v>0.343409538269</v>
          </cell>
          <cell r="IL44">
            <v>0.34100425243400001</v>
          </cell>
          <cell r="IM44">
            <v>0.34349238872499999</v>
          </cell>
          <cell r="IN44">
            <v>0.33858883380900001</v>
          </cell>
          <cell r="IO44">
            <v>0.35636836290399998</v>
          </cell>
          <cell r="IP44">
            <v>0.31693875789600001</v>
          </cell>
          <cell r="IQ44">
            <v>0.35825145244599998</v>
          </cell>
          <cell r="IR44">
            <v>0.33226788044</v>
          </cell>
          <cell r="IS44">
            <v>1.2303019873799999E-2</v>
          </cell>
          <cell r="IT44">
            <v>27.007019043</v>
          </cell>
        </row>
        <row r="45">
          <cell r="A45" t="str">
            <v>SNP_CZ_4326213_G1261A_R421._ethA</v>
          </cell>
          <cell r="B45">
            <v>0.29682940244700001</v>
          </cell>
          <cell r="C45">
            <v>0.29719370603599998</v>
          </cell>
          <cell r="D45">
            <v>0.31222814321499998</v>
          </cell>
          <cell r="E45">
            <v>0.32979762554199998</v>
          </cell>
          <cell r="F45">
            <v>0.30177175998700001</v>
          </cell>
          <cell r="G45">
            <v>0.333795309067</v>
          </cell>
          <cell r="H45">
            <v>0.337690651417</v>
          </cell>
          <cell r="I45">
            <v>0.30779552459699999</v>
          </cell>
          <cell r="J45">
            <v>0.30806922912599999</v>
          </cell>
          <cell r="K45">
            <v>0.32551693916300001</v>
          </cell>
          <cell r="L45">
            <v>0.33594655990599998</v>
          </cell>
          <cell r="M45">
            <v>0.32221388816800001</v>
          </cell>
          <cell r="N45">
            <v>0.33115190267599998</v>
          </cell>
          <cell r="O45">
            <v>0.33219939470299997</v>
          </cell>
          <cell r="P45">
            <v>0.32382166385700001</v>
          </cell>
          <cell r="Q45">
            <v>0.31616121530500002</v>
          </cell>
          <cell r="R45">
            <v>0.31788915395700001</v>
          </cell>
          <cell r="S45">
            <v>0.34246689081199999</v>
          </cell>
          <cell r="T45">
            <v>0.34153920412099997</v>
          </cell>
          <cell r="U45">
            <v>0.33564835786800001</v>
          </cell>
          <cell r="V45">
            <v>0.31291687488600001</v>
          </cell>
          <cell r="W45">
            <v>0.355083525181</v>
          </cell>
          <cell r="X45">
            <v>0.31428879499399998</v>
          </cell>
          <cell r="Y45">
            <v>0.33400416374199998</v>
          </cell>
          <cell r="Z45">
            <v>0.33412033319500001</v>
          </cell>
          <cell r="AA45">
            <v>0.34667205810500001</v>
          </cell>
          <cell r="AB45">
            <v>0.347888886929</v>
          </cell>
          <cell r="AC45">
            <v>0.33152568340299998</v>
          </cell>
          <cell r="AD45">
            <v>0.34928929805800002</v>
          </cell>
          <cell r="AE45">
            <v>0.33861863613100002</v>
          </cell>
          <cell r="AF45">
            <v>0.34606593847299999</v>
          </cell>
          <cell r="AG45">
            <v>0.35048484802199997</v>
          </cell>
          <cell r="AH45">
            <v>0.34123361110700001</v>
          </cell>
          <cell r="AI45">
            <v>0.33874398469900002</v>
          </cell>
          <cell r="AJ45">
            <v>0.33363538980500002</v>
          </cell>
          <cell r="AK45">
            <v>0.32822644710499999</v>
          </cell>
          <cell r="AL45">
            <v>0.335634410381</v>
          </cell>
          <cell r="AM45">
            <v>0.33510696888000002</v>
          </cell>
          <cell r="AN45">
            <v>0.33115947246600003</v>
          </cell>
          <cell r="AO45">
            <v>0.34148991107900001</v>
          </cell>
          <cell r="AP45">
            <v>0.32759833335900002</v>
          </cell>
          <cell r="AQ45">
            <v>0.33817362785299998</v>
          </cell>
          <cell r="AR45">
            <v>0.31475847959499997</v>
          </cell>
          <cell r="AS45">
            <v>0.34055513143499999</v>
          </cell>
          <cell r="AT45">
            <v>0.34430938959099999</v>
          </cell>
          <cell r="AU45">
            <v>0.34716945886599998</v>
          </cell>
          <cell r="AV45">
            <v>0.33342218399000001</v>
          </cell>
          <cell r="AW45">
            <v>0.32738208770799998</v>
          </cell>
          <cell r="AX45">
            <v>0.34311008453399999</v>
          </cell>
          <cell r="AY45">
            <v>0.32384580373799998</v>
          </cell>
          <cell r="AZ45">
            <v>0.32329261302899998</v>
          </cell>
          <cell r="BA45">
            <v>0.33761429786699998</v>
          </cell>
          <cell r="BB45">
            <v>0.32644021511100002</v>
          </cell>
          <cell r="BC45">
            <v>0.33641672134400002</v>
          </cell>
          <cell r="BD45">
            <v>0.327392280102</v>
          </cell>
          <cell r="BE45">
            <v>0.32882267236700002</v>
          </cell>
          <cell r="BF45">
            <v>0.342817306519</v>
          </cell>
          <cell r="BG45">
            <v>0.34392285347000001</v>
          </cell>
          <cell r="BH45">
            <v>0.33516317606000001</v>
          </cell>
          <cell r="BI45">
            <v>0.33709090948100001</v>
          </cell>
          <cell r="BJ45">
            <v>0.32769495248800001</v>
          </cell>
          <cell r="BK45">
            <v>0.32651561498600001</v>
          </cell>
          <cell r="BL45">
            <v>0.350689947605</v>
          </cell>
          <cell r="BM45">
            <v>0.33352756500199998</v>
          </cell>
          <cell r="BN45">
            <v>0.33259928226500002</v>
          </cell>
          <cell r="BO45">
            <v>0.34431821107900001</v>
          </cell>
          <cell r="BP45">
            <v>0.33151578903200002</v>
          </cell>
          <cell r="BQ45">
            <v>0.36300456523899999</v>
          </cell>
          <cell r="BR45">
            <v>0.359020113945</v>
          </cell>
          <cell r="BS45">
            <v>0.33160430192899998</v>
          </cell>
          <cell r="BT45">
            <v>0.327806413174</v>
          </cell>
          <cell r="BU45">
            <v>0.32072573900200002</v>
          </cell>
          <cell r="BV45">
            <v>0.336292386055</v>
          </cell>
          <cell r="BW45">
            <v>0.33940613269800002</v>
          </cell>
          <cell r="BX45">
            <v>0.34376442432400001</v>
          </cell>
          <cell r="BY45">
            <v>0.32717567682299997</v>
          </cell>
          <cell r="BZ45">
            <v>0.31255561113399999</v>
          </cell>
          <cell r="CA45">
            <v>0.29826128482800002</v>
          </cell>
          <cell r="CB45">
            <v>0.32163929939300001</v>
          </cell>
          <cell r="CC45">
            <v>0.31936454772900003</v>
          </cell>
          <cell r="CD45">
            <v>0.33562576770800001</v>
          </cell>
          <cell r="CE45">
            <v>0.32345825433699998</v>
          </cell>
          <cell r="CF45">
            <v>0.33469295501700003</v>
          </cell>
          <cell r="CG45">
            <v>0.32553625106799999</v>
          </cell>
          <cell r="CH45">
            <v>0.32346379756900001</v>
          </cell>
          <cell r="CI45">
            <v>0.33674514293699997</v>
          </cell>
          <cell r="CJ45">
            <v>0.32723015546799999</v>
          </cell>
          <cell r="CK45">
            <v>0.33859586715700002</v>
          </cell>
          <cell r="CL45">
            <v>0.338867366314</v>
          </cell>
          <cell r="CM45">
            <v>0.33455014228800001</v>
          </cell>
          <cell r="CN45">
            <v>0.33390754461299998</v>
          </cell>
          <cell r="CO45">
            <v>0.33575850725200002</v>
          </cell>
          <cell r="CP45">
            <v>0.33969753980599998</v>
          </cell>
          <cell r="CQ45">
            <v>0.32236510515200001</v>
          </cell>
          <cell r="CR45">
            <v>0.33067417144799999</v>
          </cell>
          <cell r="CS45">
            <v>0.31538516283000001</v>
          </cell>
          <cell r="CT45">
            <v>0.32324361801099999</v>
          </cell>
          <cell r="CU45">
            <v>0.35151678323699997</v>
          </cell>
          <cell r="CV45">
            <v>0.33017611503599997</v>
          </cell>
          <cell r="CW45">
            <v>0.31941050291099998</v>
          </cell>
          <cell r="CX45">
            <v>0.32114362716700001</v>
          </cell>
          <cell r="CY45">
            <v>0.31338524818399999</v>
          </cell>
          <cell r="CZ45">
            <v>0.332415819168</v>
          </cell>
          <cell r="DA45">
            <v>0.32162648439399999</v>
          </cell>
          <cell r="DB45">
            <v>0.33706879615800001</v>
          </cell>
          <cell r="DC45">
            <v>0.309238016605</v>
          </cell>
          <cell r="DD45">
            <v>0.306185722351</v>
          </cell>
          <cell r="DE45">
            <v>0.316258728504</v>
          </cell>
          <cell r="DF45">
            <v>0.34439516067499998</v>
          </cell>
          <cell r="DG45">
            <v>0.31081616878500001</v>
          </cell>
          <cell r="DH45">
            <v>0.32173299789400001</v>
          </cell>
          <cell r="DI45">
            <v>0.32492607831999998</v>
          </cell>
          <cell r="DJ45">
            <v>0.31510925292999997</v>
          </cell>
          <cell r="DK45">
            <v>0.34137904644</v>
          </cell>
          <cell r="DL45">
            <v>0.35289430618299999</v>
          </cell>
          <cell r="DM45">
            <v>0.32731676101700002</v>
          </cell>
          <cell r="DN45">
            <v>0.317597746849</v>
          </cell>
          <cell r="DO45">
            <v>0.32757902145399997</v>
          </cell>
          <cell r="DP45">
            <v>0.325009465218</v>
          </cell>
          <cell r="DQ45">
            <v>0.33853244781500003</v>
          </cell>
          <cell r="DR45">
            <v>0.329097270966</v>
          </cell>
          <cell r="DS45">
            <v>0.33799171447800003</v>
          </cell>
          <cell r="DT45">
            <v>0.33080613613100002</v>
          </cell>
          <cell r="DU45">
            <v>0.32445079088200002</v>
          </cell>
          <cell r="DV45">
            <v>0.31464904546700001</v>
          </cell>
          <cell r="DW45">
            <v>0.337183892727</v>
          </cell>
          <cell r="DX45">
            <v>0.32943487167399998</v>
          </cell>
          <cell r="DY45">
            <v>0.33006846904800002</v>
          </cell>
          <cell r="DZ45">
            <v>0.328827857971</v>
          </cell>
          <cell r="EA45">
            <v>0.31349182128899999</v>
          </cell>
          <cell r="EB45">
            <v>0.32426410913499998</v>
          </cell>
          <cell r="EC45">
            <v>0.31519454717599998</v>
          </cell>
          <cell r="ED45">
            <v>0.32583206892</v>
          </cell>
          <cell r="EE45">
            <v>0.32086026668500001</v>
          </cell>
          <cell r="EF45">
            <v>0.31117737293199998</v>
          </cell>
          <cell r="EG45">
            <v>0.332775354385</v>
          </cell>
          <cell r="EH45">
            <v>0.31136000156400001</v>
          </cell>
          <cell r="EI45">
            <v>0.328290998936</v>
          </cell>
          <cell r="EJ45">
            <v>0.33163255453099999</v>
          </cell>
          <cell r="EK45">
            <v>0.34064793586699998</v>
          </cell>
          <cell r="EL45">
            <v>0.31972026824999999</v>
          </cell>
          <cell r="EM45">
            <v>0.33016169071200002</v>
          </cell>
          <cell r="EN45">
            <v>0.31038194894799997</v>
          </cell>
          <cell r="EO45">
            <v>0.310588419437</v>
          </cell>
          <cell r="EP45">
            <v>0.31750631332399998</v>
          </cell>
          <cell r="EQ45">
            <v>0.34042710065800003</v>
          </cell>
          <cell r="ER45">
            <v>0.311272084713</v>
          </cell>
          <cell r="ES45">
            <v>0.31896728277199998</v>
          </cell>
          <cell r="ET45">
            <v>0.31617403030399999</v>
          </cell>
          <cell r="EU45">
            <v>0.30448573827699998</v>
          </cell>
          <cell r="EV45">
            <v>0.31588184833499999</v>
          </cell>
          <cell r="EW45">
            <v>0.331299424171</v>
          </cell>
          <cell r="EX45">
            <v>0.33185285329800002</v>
          </cell>
          <cell r="EY45">
            <v>0.33903062343599999</v>
          </cell>
          <cell r="EZ45">
            <v>0.33252412080799998</v>
          </cell>
          <cell r="FA45">
            <v>0.33580988645600002</v>
          </cell>
          <cell r="FB45">
            <v>0.32538574933999997</v>
          </cell>
          <cell r="FC45">
            <v>0.32615941762900003</v>
          </cell>
          <cell r="FD45">
            <v>0.333174884319</v>
          </cell>
          <cell r="FE45">
            <v>0.32809555530500001</v>
          </cell>
          <cell r="FF45">
            <v>0.31724786758399998</v>
          </cell>
          <cell r="FG45">
            <v>0.31983017921399998</v>
          </cell>
          <cell r="FH45">
            <v>0.34091603756</v>
          </cell>
          <cell r="FI45">
            <v>0.33098191022899998</v>
          </cell>
          <cell r="FJ45">
            <v>0.32284229993800001</v>
          </cell>
          <cell r="FK45">
            <v>0.33265286684000001</v>
          </cell>
          <cell r="FL45">
            <v>0.34986668825099998</v>
          </cell>
          <cell r="FM45">
            <v>0.34927713870999999</v>
          </cell>
          <cell r="FN45">
            <v>0.330787777901</v>
          </cell>
          <cell r="FO45">
            <v>0.330965638161</v>
          </cell>
          <cell r="FP45">
            <v>0.30316448211699998</v>
          </cell>
          <cell r="FQ45">
            <v>0.32446503639199997</v>
          </cell>
          <cell r="FR45">
            <v>0.32888209819800002</v>
          </cell>
          <cell r="FS45">
            <v>0.34080708026899997</v>
          </cell>
          <cell r="FT45">
            <v>0.31700980663299999</v>
          </cell>
          <cell r="FU45">
            <v>0.303673565388</v>
          </cell>
          <cell r="FV45">
            <v>0.31538456678400001</v>
          </cell>
          <cell r="FW45">
            <v>0.30695599317599997</v>
          </cell>
          <cell r="FX45">
            <v>0.31913053989399998</v>
          </cell>
          <cell r="FY45">
            <v>0.325968682766</v>
          </cell>
          <cell r="FZ45">
            <v>0.32582634687399997</v>
          </cell>
          <cell r="GA45">
            <v>0.335285842419</v>
          </cell>
          <cell r="GB45">
            <v>0.33595889806700002</v>
          </cell>
          <cell r="GC45">
            <v>0.32180172205000002</v>
          </cell>
          <cell r="GD45">
            <v>0.34559458494200002</v>
          </cell>
          <cell r="GE45">
            <v>0.32748329639399998</v>
          </cell>
          <cell r="GF45">
            <v>0.33893942832899998</v>
          </cell>
          <cell r="GG45">
            <v>0.31686228513699999</v>
          </cell>
          <cell r="GH45">
            <v>0.32041096687300002</v>
          </cell>
          <cell r="GI45">
            <v>0.32099413871799998</v>
          </cell>
          <cell r="GJ45">
            <v>0.32627856731400001</v>
          </cell>
          <cell r="GK45">
            <v>0.32035237550700002</v>
          </cell>
          <cell r="GL45">
            <v>0.32876569032699998</v>
          </cell>
          <cell r="GM45">
            <v>0.32428032159800002</v>
          </cell>
          <cell r="GN45">
            <v>0.31866848468800002</v>
          </cell>
          <cell r="GO45">
            <v>0.30997991561900001</v>
          </cell>
          <cell r="GP45">
            <v>0.31943029165300002</v>
          </cell>
          <cell r="GQ45">
            <v>0.33141881227499997</v>
          </cell>
          <cell r="GR45">
            <v>0.33907431364099999</v>
          </cell>
          <cell r="GS45">
            <v>0.32169806957199998</v>
          </cell>
          <cell r="GT45">
            <v>0.32844722270999999</v>
          </cell>
          <cell r="GU45">
            <v>0.32577115297300002</v>
          </cell>
          <cell r="GV45">
            <v>0.34240293502800001</v>
          </cell>
          <cell r="GW45">
            <v>0.32100009918200001</v>
          </cell>
          <cell r="GX45">
            <v>0.32079273462300001</v>
          </cell>
          <cell r="GY45">
            <v>0.30670136213299998</v>
          </cell>
          <cell r="GZ45">
            <v>0.306082367897</v>
          </cell>
          <cell r="HA45">
            <v>0.33013212680800003</v>
          </cell>
          <cell r="HB45">
            <v>0.33675920963299999</v>
          </cell>
          <cell r="HC45">
            <v>0.33627659082400002</v>
          </cell>
          <cell r="HD45">
            <v>0.31387835740999998</v>
          </cell>
          <cell r="HE45">
            <v>0.31976997852299999</v>
          </cell>
          <cell r="HF45">
            <v>0.336980998516</v>
          </cell>
          <cell r="HG45">
            <v>0.32181662321100002</v>
          </cell>
          <cell r="HH45">
            <v>0.35221165418599998</v>
          </cell>
          <cell r="HI45">
            <v>0.32739925384500002</v>
          </cell>
          <cell r="HJ45">
            <v>0.33752644061999998</v>
          </cell>
          <cell r="HK45">
            <v>0.33721864223499998</v>
          </cell>
          <cell r="HL45">
            <v>0.32259583473199999</v>
          </cell>
          <cell r="HM45">
            <v>0.33818733692199998</v>
          </cell>
          <cell r="HN45">
            <v>0.34732633829100001</v>
          </cell>
          <cell r="HO45">
            <v>0.31566005945199999</v>
          </cell>
          <cell r="HP45">
            <v>0.31235855817800001</v>
          </cell>
          <cell r="HQ45">
            <v>0.33425414562200001</v>
          </cell>
          <cell r="HR45">
            <v>0.334706485271</v>
          </cell>
          <cell r="HS45">
            <v>0.33236777782400001</v>
          </cell>
          <cell r="HT45">
            <v>0.30313211679500002</v>
          </cell>
          <cell r="HU45">
            <v>0.32128399610500002</v>
          </cell>
          <cell r="HV45">
            <v>0.318500459194</v>
          </cell>
          <cell r="HW45">
            <v>0.31336444616300002</v>
          </cell>
          <cell r="HX45">
            <v>0.31139159202599997</v>
          </cell>
          <cell r="HY45">
            <v>0.31734406948100002</v>
          </cell>
          <cell r="HZ45">
            <v>0.32353323698000003</v>
          </cell>
          <cell r="IA45">
            <v>0.32456612587</v>
          </cell>
          <cell r="IB45">
            <v>0.31327497959099998</v>
          </cell>
          <cell r="IC45">
            <v>0.30853348970400002</v>
          </cell>
          <cell r="ID45">
            <v>0.32711267471299998</v>
          </cell>
          <cell r="IE45">
            <v>0.32757604122200001</v>
          </cell>
          <cell r="IF45">
            <v>0.32566255330999999</v>
          </cell>
          <cell r="IG45">
            <v>0.31220602989200003</v>
          </cell>
          <cell r="IH45">
            <v>0.32158976793299998</v>
          </cell>
          <cell r="II45">
            <v>0.339736044407</v>
          </cell>
          <cell r="IJ45">
            <v>0.30729657411599998</v>
          </cell>
          <cell r="IK45">
            <v>0.33375304937400002</v>
          </cell>
          <cell r="IL45">
            <v>0.33047801256199999</v>
          </cell>
          <cell r="IM45">
            <v>0.33435916900599999</v>
          </cell>
          <cell r="IN45">
            <v>0.32740914821599998</v>
          </cell>
          <cell r="IO45">
            <v>0.34143209457399998</v>
          </cell>
          <cell r="IP45">
            <v>0.30692130327200001</v>
          </cell>
          <cell r="IQ45">
            <v>0.34671193361300001</v>
          </cell>
          <cell r="IR45">
            <v>0.32784336805300002</v>
          </cell>
          <cell r="IS45">
            <v>1.2146131135499999E-2</v>
          </cell>
          <cell r="IT45">
            <v>26.991588592500001</v>
          </cell>
        </row>
        <row r="46">
          <cell r="A46" t="str">
            <v>DEL_CF_4326187_d1287C_429_ethA</v>
          </cell>
          <cell r="B46">
            <v>0.29353851079900001</v>
          </cell>
          <cell r="C46">
            <v>0.29437237978000003</v>
          </cell>
          <cell r="D46">
            <v>0.30477708578099999</v>
          </cell>
          <cell r="E46">
            <v>0.323426961899</v>
          </cell>
          <cell r="F46">
            <v>0.29524099826799999</v>
          </cell>
          <cell r="G46">
            <v>0.326882123947</v>
          </cell>
          <cell r="H46">
            <v>0.33103871345500002</v>
          </cell>
          <cell r="I46">
            <v>0.30342787504199997</v>
          </cell>
          <cell r="J46">
            <v>0.30382102727900001</v>
          </cell>
          <cell r="K46">
            <v>0.31969904899599999</v>
          </cell>
          <cell r="L46">
            <v>0.32875502109499999</v>
          </cell>
          <cell r="M46">
            <v>0.31572455167800001</v>
          </cell>
          <cell r="N46">
            <v>0.32566714286800003</v>
          </cell>
          <cell r="O46">
            <v>0.32635861635199997</v>
          </cell>
          <cell r="P46">
            <v>0.319509446621</v>
          </cell>
          <cell r="Q46">
            <v>0.308102250099</v>
          </cell>
          <cell r="R46">
            <v>0.30865442752799999</v>
          </cell>
          <cell r="S46">
            <v>0.32875216007199998</v>
          </cell>
          <cell r="T46">
            <v>0.32656204700500002</v>
          </cell>
          <cell r="U46">
            <v>0.32259786129000001</v>
          </cell>
          <cell r="V46">
            <v>0.301250636578</v>
          </cell>
          <cell r="W46">
            <v>0.33920878171899999</v>
          </cell>
          <cell r="X46">
            <v>0.30084359645800002</v>
          </cell>
          <cell r="Y46">
            <v>0.31835043430299997</v>
          </cell>
          <cell r="Z46">
            <v>0.31955331563900002</v>
          </cell>
          <cell r="AA46">
            <v>0.33215886354399998</v>
          </cell>
          <cell r="AB46">
            <v>0.33263289928400003</v>
          </cell>
          <cell r="AC46">
            <v>0.31532871723200001</v>
          </cell>
          <cell r="AD46">
            <v>0.33042764663700003</v>
          </cell>
          <cell r="AE46">
            <v>0.32115453481700001</v>
          </cell>
          <cell r="AF46">
            <v>0.32883417606400001</v>
          </cell>
          <cell r="AG46">
            <v>0.33365315198899997</v>
          </cell>
          <cell r="AH46">
            <v>0.32488465309100001</v>
          </cell>
          <cell r="AI46">
            <v>0.32245481014299998</v>
          </cell>
          <cell r="AJ46">
            <v>0.318921983242</v>
          </cell>
          <cell r="AK46">
            <v>0.314379155636</v>
          </cell>
          <cell r="AL46">
            <v>0.32106649875600002</v>
          </cell>
          <cell r="AM46">
            <v>0.31554239988299998</v>
          </cell>
          <cell r="AN46">
            <v>0.31422227621100002</v>
          </cell>
          <cell r="AO46">
            <v>0.32227092981299998</v>
          </cell>
          <cell r="AP46">
            <v>0.307057976723</v>
          </cell>
          <cell r="AQ46">
            <v>0.317797541618</v>
          </cell>
          <cell r="AR46">
            <v>0.29663628339800002</v>
          </cell>
          <cell r="AS46">
            <v>0.31703299284000003</v>
          </cell>
          <cell r="AT46">
            <v>0.32247573137300001</v>
          </cell>
          <cell r="AU46">
            <v>0.32355362176899999</v>
          </cell>
          <cell r="AV46">
            <v>0.313472568989</v>
          </cell>
          <cell r="AW46">
            <v>0.30804079770999998</v>
          </cell>
          <cell r="AX46">
            <v>0.32054805755600002</v>
          </cell>
          <cell r="AY46">
            <v>0.30275571346300001</v>
          </cell>
          <cell r="AZ46">
            <v>0.30511134862900002</v>
          </cell>
          <cell r="BA46">
            <v>0.31735581159600001</v>
          </cell>
          <cell r="BB46">
            <v>0.30547785759000001</v>
          </cell>
          <cell r="BC46">
            <v>0.31637227535200002</v>
          </cell>
          <cell r="BD46">
            <v>0.30882996320700001</v>
          </cell>
          <cell r="BE46">
            <v>0.30742573738099999</v>
          </cell>
          <cell r="BF46">
            <v>0.31846565008200001</v>
          </cell>
          <cell r="BG46">
            <v>0.31894743442500001</v>
          </cell>
          <cell r="BH46">
            <v>0.31396394968000002</v>
          </cell>
          <cell r="BI46">
            <v>0.31893146038100001</v>
          </cell>
          <cell r="BJ46">
            <v>0.30983054637899998</v>
          </cell>
          <cell r="BK46">
            <v>0.31012278795199999</v>
          </cell>
          <cell r="BL46">
            <v>0.33064389228800001</v>
          </cell>
          <cell r="BM46">
            <v>0.31348276138300002</v>
          </cell>
          <cell r="BN46">
            <v>0.31291961669899998</v>
          </cell>
          <cell r="BO46">
            <v>0.32467573881099998</v>
          </cell>
          <cell r="BP46">
            <v>0.312891960144</v>
          </cell>
          <cell r="BQ46">
            <v>0.34379953145999997</v>
          </cell>
          <cell r="BR46">
            <v>0.341345191002</v>
          </cell>
          <cell r="BS46">
            <v>0.31609308719599999</v>
          </cell>
          <cell r="BT46">
            <v>0.314567267895</v>
          </cell>
          <cell r="BU46">
            <v>0.30887585878399998</v>
          </cell>
          <cell r="BV46">
            <v>0.32426649332000002</v>
          </cell>
          <cell r="BW46">
            <v>0.32762801647200002</v>
          </cell>
          <cell r="BX46">
            <v>0.32977765798600001</v>
          </cell>
          <cell r="BY46">
            <v>0.31595939397799999</v>
          </cell>
          <cell r="BZ46">
            <v>0.30237686634099997</v>
          </cell>
          <cell r="CA46">
            <v>0.28922724723799997</v>
          </cell>
          <cell r="CB46">
            <v>0.31225717067699998</v>
          </cell>
          <cell r="CC46">
            <v>0.309766292572</v>
          </cell>
          <cell r="CD46">
            <v>0.32712841033899998</v>
          </cell>
          <cell r="CE46">
            <v>0.31285864114799999</v>
          </cell>
          <cell r="CF46">
            <v>0.325050532818</v>
          </cell>
          <cell r="CG46">
            <v>0.314238190651</v>
          </cell>
          <cell r="CH46">
            <v>0.31347352266299999</v>
          </cell>
          <cell r="CI46">
            <v>0.32393121719399998</v>
          </cell>
          <cell r="CJ46">
            <v>0.31413447856900001</v>
          </cell>
          <cell r="CK46">
            <v>0.32716155052200002</v>
          </cell>
          <cell r="CL46">
            <v>0.32835316658000002</v>
          </cell>
          <cell r="CM46">
            <v>0.32478970289199999</v>
          </cell>
          <cell r="CN46">
            <v>0.32542073726699999</v>
          </cell>
          <cell r="CO46">
            <v>0.32661592960399999</v>
          </cell>
          <cell r="CP46">
            <v>0.330944240093</v>
          </cell>
          <cell r="CQ46">
            <v>0.31380128860500001</v>
          </cell>
          <cell r="CR46">
            <v>0.32121771574000002</v>
          </cell>
          <cell r="CS46">
            <v>0.30673658847800001</v>
          </cell>
          <cell r="CT46">
            <v>0.31458330154399999</v>
          </cell>
          <cell r="CU46">
            <v>0.343968570232</v>
          </cell>
          <cell r="CV46">
            <v>0.32447135448499997</v>
          </cell>
          <cell r="CW46">
            <v>0.31329971551899999</v>
          </cell>
          <cell r="CX46">
            <v>0.316717147827</v>
          </cell>
          <cell r="CY46">
            <v>0.307706415653</v>
          </cell>
          <cell r="CZ46">
            <v>0.32759797573100002</v>
          </cell>
          <cell r="DA46">
            <v>0.31849712133399999</v>
          </cell>
          <cell r="DB46">
            <v>0.33233201503799997</v>
          </cell>
          <cell r="DC46">
            <v>0.30535709857900001</v>
          </cell>
          <cell r="DD46">
            <v>0.30278736352899999</v>
          </cell>
          <cell r="DE46">
            <v>0.31085443496699999</v>
          </cell>
          <cell r="DF46">
            <v>0.33623766899099999</v>
          </cell>
          <cell r="DG46">
            <v>0.305667281151</v>
          </cell>
          <cell r="DH46">
            <v>0.31542992591899999</v>
          </cell>
          <cell r="DI46">
            <v>0.31966274976699999</v>
          </cell>
          <cell r="DJ46">
            <v>0.30862128734599997</v>
          </cell>
          <cell r="DK46">
            <v>0.33568477630600002</v>
          </cell>
          <cell r="DL46">
            <v>0.348906159401</v>
          </cell>
          <cell r="DM46">
            <v>0.32457667589200001</v>
          </cell>
          <cell r="DN46">
            <v>0.31498992443099999</v>
          </cell>
          <cell r="DO46">
            <v>0.32201623916599997</v>
          </cell>
          <cell r="DP46">
            <v>0.32011920213700001</v>
          </cell>
          <cell r="DQ46">
            <v>0.33531129360200002</v>
          </cell>
          <cell r="DR46">
            <v>0.32678693532899999</v>
          </cell>
          <cell r="DS46">
            <v>0.33478552102999998</v>
          </cell>
          <cell r="DT46">
            <v>0.32633608579599999</v>
          </cell>
          <cell r="DU46">
            <v>0.32170170545600002</v>
          </cell>
          <cell r="DV46">
            <v>0.31213855743399999</v>
          </cell>
          <cell r="DW46">
            <v>0.333674550056</v>
          </cell>
          <cell r="DX46">
            <v>0.32759374380099998</v>
          </cell>
          <cell r="DY46">
            <v>0.32856291532499998</v>
          </cell>
          <cell r="DZ46">
            <v>0.32882916927299999</v>
          </cell>
          <cell r="EA46">
            <v>0.314297735691</v>
          </cell>
          <cell r="EB46">
            <v>0.32560443878200002</v>
          </cell>
          <cell r="EC46">
            <v>0.31798976659799999</v>
          </cell>
          <cell r="ED46">
            <v>0.328298687935</v>
          </cell>
          <cell r="EE46">
            <v>0.322957456112</v>
          </cell>
          <cell r="EF46">
            <v>0.311770677567</v>
          </cell>
          <cell r="EG46">
            <v>0.333491921425</v>
          </cell>
          <cell r="EH46">
            <v>0.31091171503100001</v>
          </cell>
          <cell r="EI46">
            <v>0.32955282926599999</v>
          </cell>
          <cell r="EJ46">
            <v>0.33439916372299999</v>
          </cell>
          <cell r="EK46">
            <v>0.343368768692</v>
          </cell>
          <cell r="EL46">
            <v>0.32216674089399999</v>
          </cell>
          <cell r="EM46">
            <v>0.33286231756200002</v>
          </cell>
          <cell r="EN46">
            <v>0.31295126676599999</v>
          </cell>
          <cell r="EO46">
            <v>0.31174319982499998</v>
          </cell>
          <cell r="EP46">
            <v>0.31879574060400001</v>
          </cell>
          <cell r="EQ46">
            <v>0.343786299229</v>
          </cell>
          <cell r="ER46">
            <v>0.31489801406899998</v>
          </cell>
          <cell r="ES46">
            <v>0.320867538452</v>
          </cell>
          <cell r="ET46">
            <v>0.31806010007899999</v>
          </cell>
          <cell r="EU46">
            <v>0.30609959363900002</v>
          </cell>
          <cell r="EV46">
            <v>0.317545592785</v>
          </cell>
          <cell r="EW46">
            <v>0.33322829008100002</v>
          </cell>
          <cell r="EX46">
            <v>0.333126246929</v>
          </cell>
          <cell r="EY46">
            <v>0.34202432632399998</v>
          </cell>
          <cell r="EZ46">
            <v>0.33680444955799999</v>
          </cell>
          <cell r="FA46">
            <v>0.33916878700300002</v>
          </cell>
          <cell r="FB46">
            <v>0.327803790569</v>
          </cell>
          <cell r="FC46">
            <v>0.32676702737800001</v>
          </cell>
          <cell r="FD46">
            <v>0.33522135019299998</v>
          </cell>
          <cell r="FE46">
            <v>0.33039450645399998</v>
          </cell>
          <cell r="FF46">
            <v>0.32009220123299997</v>
          </cell>
          <cell r="FG46">
            <v>0.322283148766</v>
          </cell>
          <cell r="FH46">
            <v>0.34201622009299998</v>
          </cell>
          <cell r="FI46">
            <v>0.335204958916</v>
          </cell>
          <cell r="FJ46">
            <v>0.32530367374399999</v>
          </cell>
          <cell r="FK46">
            <v>0.33446264266999998</v>
          </cell>
          <cell r="FL46">
            <v>0.34997677802999999</v>
          </cell>
          <cell r="FM46">
            <v>0.34929251670799999</v>
          </cell>
          <cell r="FN46">
            <v>0.33081907033899999</v>
          </cell>
          <cell r="FO46">
            <v>0.33103400468799998</v>
          </cell>
          <cell r="FP46">
            <v>0.302519798279</v>
          </cell>
          <cell r="FQ46">
            <v>0.32537448406199998</v>
          </cell>
          <cell r="FR46">
            <v>0.33039462566400002</v>
          </cell>
          <cell r="FS46">
            <v>0.34070730209400002</v>
          </cell>
          <cell r="FT46">
            <v>0.316890358925</v>
          </cell>
          <cell r="FU46">
            <v>0.30281239748</v>
          </cell>
          <cell r="FV46">
            <v>0.31605273485199997</v>
          </cell>
          <cell r="FW46">
            <v>0.30762541294099999</v>
          </cell>
          <cell r="FX46">
            <v>0.31838309764900002</v>
          </cell>
          <cell r="FY46">
            <v>0.32763212919200002</v>
          </cell>
          <cell r="FZ46">
            <v>0.32602500915499999</v>
          </cell>
          <cell r="GA46">
            <v>0.335512161255</v>
          </cell>
          <cell r="GB46">
            <v>0.33550977706899998</v>
          </cell>
          <cell r="GC46">
            <v>0.32278519868900002</v>
          </cell>
          <cell r="GD46">
            <v>0.346741676331</v>
          </cell>
          <cell r="GE46">
            <v>0.329087555408</v>
          </cell>
          <cell r="GF46">
            <v>0.34055179357499998</v>
          </cell>
          <cell r="GG46">
            <v>0.32081204652799999</v>
          </cell>
          <cell r="GH46">
            <v>0.32285529375100003</v>
          </cell>
          <cell r="GI46">
            <v>0.32345998287200001</v>
          </cell>
          <cell r="GJ46">
            <v>0.33018910884899999</v>
          </cell>
          <cell r="GK46">
            <v>0.32356089353599998</v>
          </cell>
          <cell r="GL46">
            <v>0.33077436685599998</v>
          </cell>
          <cell r="GM46">
            <v>0.32624405622500002</v>
          </cell>
          <cell r="GN46">
            <v>0.32040363550200002</v>
          </cell>
          <cell r="GO46">
            <v>0.31188726425199997</v>
          </cell>
          <cell r="GP46">
            <v>0.32130300998700001</v>
          </cell>
          <cell r="GQ46">
            <v>0.33316427469299997</v>
          </cell>
          <cell r="GR46">
            <v>0.34171628951999999</v>
          </cell>
          <cell r="GS46">
            <v>0.32311689853699999</v>
          </cell>
          <cell r="GT46">
            <v>0.331321001053</v>
          </cell>
          <cell r="GU46">
            <v>0.32871133089100002</v>
          </cell>
          <cell r="GV46">
            <v>0.34695577621500001</v>
          </cell>
          <cell r="GW46">
            <v>0.32587063312499998</v>
          </cell>
          <cell r="GX46">
            <v>0.32384729385400002</v>
          </cell>
          <cell r="GY46">
            <v>0.30971515178699999</v>
          </cell>
          <cell r="GZ46">
            <v>0.30916571617100003</v>
          </cell>
          <cell r="HA46">
            <v>0.33499693870500002</v>
          </cell>
          <cell r="HB46">
            <v>0.34129887819299998</v>
          </cell>
          <cell r="HC46">
            <v>0.33941519260399999</v>
          </cell>
          <cell r="HD46">
            <v>0.31801819801300002</v>
          </cell>
          <cell r="HE46">
            <v>0.32219111919400001</v>
          </cell>
          <cell r="HF46">
            <v>0.33912396431000003</v>
          </cell>
          <cell r="HG46">
            <v>0.325558185577</v>
          </cell>
          <cell r="HH46">
            <v>0.35627627372699999</v>
          </cell>
          <cell r="HI46">
            <v>0.33074271678900002</v>
          </cell>
          <cell r="HJ46">
            <v>0.34095937013599997</v>
          </cell>
          <cell r="HK46">
            <v>0.34055507183099998</v>
          </cell>
          <cell r="HL46">
            <v>0.32563006877900003</v>
          </cell>
          <cell r="HM46">
            <v>0.341533839703</v>
          </cell>
          <cell r="HN46">
            <v>0.35074186325099999</v>
          </cell>
          <cell r="HO46">
            <v>0.31890255212800001</v>
          </cell>
          <cell r="HP46">
            <v>0.31279885768900001</v>
          </cell>
          <cell r="HQ46">
            <v>0.33642345666899998</v>
          </cell>
          <cell r="HR46">
            <v>0.33682209253299999</v>
          </cell>
          <cell r="HS46">
            <v>0.33443874120700001</v>
          </cell>
          <cell r="HT46">
            <v>0.304898381233</v>
          </cell>
          <cell r="HU46">
            <v>0.32446575164800001</v>
          </cell>
          <cell r="HV46">
            <v>0.32014006376300003</v>
          </cell>
          <cell r="HW46">
            <v>0.31646317243599997</v>
          </cell>
          <cell r="HX46">
            <v>0.31456148624399999</v>
          </cell>
          <cell r="HY46">
            <v>0.32030749321000002</v>
          </cell>
          <cell r="HZ46">
            <v>0.32572382688500001</v>
          </cell>
          <cell r="IA46">
            <v>0.328173279762</v>
          </cell>
          <cell r="IB46">
            <v>0.31658083200499998</v>
          </cell>
          <cell r="IC46">
            <v>0.31158113479600003</v>
          </cell>
          <cell r="ID46">
            <v>0.33152633905399997</v>
          </cell>
          <cell r="IE46">
            <v>0.33132475614500001</v>
          </cell>
          <cell r="IF46">
            <v>0.329416334629</v>
          </cell>
          <cell r="IG46">
            <v>0.31548404693600002</v>
          </cell>
          <cell r="IH46">
            <v>0.32514113187799998</v>
          </cell>
          <cell r="II46">
            <v>0.34332686662700002</v>
          </cell>
          <cell r="IJ46">
            <v>0.31032401323300002</v>
          </cell>
          <cell r="IK46">
            <v>0.33737748861299999</v>
          </cell>
          <cell r="IL46">
            <v>0.33394086360899999</v>
          </cell>
          <cell r="IM46">
            <v>0.33787637948999999</v>
          </cell>
          <cell r="IN46">
            <v>0.330988049507</v>
          </cell>
          <cell r="IO46">
            <v>0.34549933671999999</v>
          </cell>
          <cell r="IP46">
            <v>0.30996179580700001</v>
          </cell>
          <cell r="IQ46">
            <v>0.35017788410200001</v>
          </cell>
          <cell r="IR46">
            <v>0.32302117347699999</v>
          </cell>
          <cell r="IS46">
            <v>1.20616797358E-2</v>
          </cell>
          <cell r="IT46">
            <v>26.780778884899998</v>
          </cell>
        </row>
        <row r="47">
          <cell r="A47" t="str">
            <v>INS_CF_4326217_i1257G_419_ethA</v>
          </cell>
          <cell r="B47">
            <v>0.29294949770000001</v>
          </cell>
          <cell r="C47">
            <v>0.29294049739799999</v>
          </cell>
          <cell r="D47">
            <v>0.30790734291100003</v>
          </cell>
          <cell r="E47">
            <v>0.31117445230500002</v>
          </cell>
          <cell r="F47">
            <v>0.28469878435099999</v>
          </cell>
          <cell r="G47">
            <v>0.32242196798299999</v>
          </cell>
          <cell r="H47">
            <v>0.32504129409799998</v>
          </cell>
          <cell r="I47">
            <v>0.29854470491399998</v>
          </cell>
          <cell r="J47">
            <v>0.29877364635499998</v>
          </cell>
          <cell r="K47">
            <v>0.31677347421599999</v>
          </cell>
          <cell r="L47">
            <v>0.32726544141800001</v>
          </cell>
          <cell r="M47">
            <v>0.31377100944500003</v>
          </cell>
          <cell r="N47">
            <v>0.32377016544300002</v>
          </cell>
          <cell r="O47">
            <v>0.32530540227900001</v>
          </cell>
          <cell r="P47">
            <v>0.317430496216</v>
          </cell>
          <cell r="Q47">
            <v>0.30562829971299998</v>
          </cell>
          <cell r="R47">
            <v>0.30649381875999998</v>
          </cell>
          <cell r="S47">
            <v>0.32649624347700001</v>
          </cell>
          <cell r="T47">
            <v>0.32474184036300002</v>
          </cell>
          <cell r="U47">
            <v>0.32084482908200002</v>
          </cell>
          <cell r="V47">
            <v>0.30059283971799999</v>
          </cell>
          <cell r="W47">
            <v>0.33982306718799998</v>
          </cell>
          <cell r="X47">
            <v>0.30137538909900002</v>
          </cell>
          <cell r="Y47">
            <v>0.31942480802500001</v>
          </cell>
          <cell r="Z47">
            <v>0.32015150785399998</v>
          </cell>
          <cell r="AA47">
            <v>0.33286160230599998</v>
          </cell>
          <cell r="AB47">
            <v>0.33441156148899998</v>
          </cell>
          <cell r="AC47">
            <v>0.31978315115</v>
          </cell>
          <cell r="AD47">
            <v>0.33540946245199998</v>
          </cell>
          <cell r="AE47">
            <v>0.32710832357399999</v>
          </cell>
          <cell r="AF47">
            <v>0.33461350202599999</v>
          </cell>
          <cell r="AG47">
            <v>0.33940750360499999</v>
          </cell>
          <cell r="AH47">
            <v>0.33085834980000001</v>
          </cell>
          <cell r="AI47">
            <v>0.32650977373099999</v>
          </cell>
          <cell r="AJ47">
            <v>0.32171338796600002</v>
          </cell>
          <cell r="AK47">
            <v>0.317856490612</v>
          </cell>
          <cell r="AL47">
            <v>0.32624465227100002</v>
          </cell>
          <cell r="AM47">
            <v>0.32345563173300002</v>
          </cell>
          <cell r="AN47">
            <v>0.32134979963299998</v>
          </cell>
          <cell r="AO47">
            <v>0.33033931255299998</v>
          </cell>
          <cell r="AP47">
            <v>0.31644433736799998</v>
          </cell>
          <cell r="AQ47">
            <v>0.32806813716900002</v>
          </cell>
          <cell r="AR47">
            <v>0.30459368228900002</v>
          </cell>
          <cell r="AS47">
            <v>0.327802836895</v>
          </cell>
          <cell r="AT47">
            <v>0.33398735523200002</v>
          </cell>
          <cell r="AU47">
            <v>0.33650547266000003</v>
          </cell>
          <cell r="AV47">
            <v>0.32384312152900002</v>
          </cell>
          <cell r="AW47">
            <v>0.31835943460499999</v>
          </cell>
          <cell r="AX47">
            <v>0.33262419700599999</v>
          </cell>
          <cell r="AY47">
            <v>0.31409257650400002</v>
          </cell>
          <cell r="AZ47">
            <v>0.31523108482399997</v>
          </cell>
          <cell r="BA47">
            <v>0.32920444011700001</v>
          </cell>
          <cell r="BB47">
            <v>0.31780153512999998</v>
          </cell>
          <cell r="BC47">
            <v>0.32813429832500002</v>
          </cell>
          <cell r="BD47">
            <v>0.31981223821600002</v>
          </cell>
          <cell r="BE47">
            <v>0.32056206464800002</v>
          </cell>
          <cell r="BF47">
            <v>0.33226197957999998</v>
          </cell>
          <cell r="BG47">
            <v>0.33301681280099998</v>
          </cell>
          <cell r="BH47">
            <v>0.32639884948699999</v>
          </cell>
          <cell r="BI47">
            <v>0.32632106542599998</v>
          </cell>
          <cell r="BJ47">
            <v>0.31492859125099998</v>
          </cell>
          <cell r="BK47">
            <v>0.31582689285299997</v>
          </cell>
          <cell r="BL47">
            <v>0.33803683519400002</v>
          </cell>
          <cell r="BM47">
            <v>0.32186722755399999</v>
          </cell>
          <cell r="BN47">
            <v>0.32136428356199997</v>
          </cell>
          <cell r="BO47">
            <v>0.334890186787</v>
          </cell>
          <cell r="BP47">
            <v>0.32117360830300001</v>
          </cell>
          <cell r="BQ47">
            <v>0.35061705112500002</v>
          </cell>
          <cell r="BR47">
            <v>0.346306145191</v>
          </cell>
          <cell r="BS47">
            <v>0.32046467065799999</v>
          </cell>
          <cell r="BT47">
            <v>0.318777620792</v>
          </cell>
          <cell r="BU47">
            <v>0.31266313791299999</v>
          </cell>
          <cell r="BV47">
            <v>0.32736092805900002</v>
          </cell>
          <cell r="BW47">
            <v>0.32835632562599998</v>
          </cell>
          <cell r="BX47">
            <v>0.331920802593</v>
          </cell>
          <cell r="BY47">
            <v>0.31785428523999998</v>
          </cell>
          <cell r="BZ47">
            <v>0.30535942316100001</v>
          </cell>
          <cell r="CA47">
            <v>0.29042893648099999</v>
          </cell>
          <cell r="CB47">
            <v>0.31436538696299998</v>
          </cell>
          <cell r="CC47">
            <v>0.30999225378</v>
          </cell>
          <cell r="CD47">
            <v>0.32787245512000002</v>
          </cell>
          <cell r="CE47">
            <v>0.31376612186399999</v>
          </cell>
          <cell r="CF47">
            <v>0.32738161087000001</v>
          </cell>
          <cell r="CG47">
            <v>0.31515657901799998</v>
          </cell>
          <cell r="CH47">
            <v>0.31294113397599999</v>
          </cell>
          <cell r="CI47">
            <v>0.324451684952</v>
          </cell>
          <cell r="CJ47">
            <v>0.314430832863</v>
          </cell>
          <cell r="CK47">
            <v>0.32612872123699999</v>
          </cell>
          <cell r="CL47">
            <v>0.327296853065</v>
          </cell>
          <cell r="CM47">
            <v>0.32069820165599999</v>
          </cell>
          <cell r="CN47">
            <v>0.32213783264200002</v>
          </cell>
          <cell r="CO47">
            <v>0.321514606476</v>
          </cell>
          <cell r="CP47">
            <v>0.32583010196700002</v>
          </cell>
          <cell r="CQ47">
            <v>0.30950427055399998</v>
          </cell>
          <cell r="CR47">
            <v>0.31702476739899998</v>
          </cell>
          <cell r="CS47">
            <v>0.304194927216</v>
          </cell>
          <cell r="CT47">
            <v>0.31220591068300002</v>
          </cell>
          <cell r="CU47">
            <v>0.34152948856400001</v>
          </cell>
          <cell r="CV47">
            <v>0.32116079330399999</v>
          </cell>
          <cell r="CW47">
            <v>0.311167597771</v>
          </cell>
          <cell r="CX47">
            <v>0.31360650062599998</v>
          </cell>
          <cell r="CY47">
            <v>0.30467510223400002</v>
          </cell>
          <cell r="CZ47">
            <v>0.32480919361100002</v>
          </cell>
          <cell r="DA47">
            <v>0.31444430351300001</v>
          </cell>
          <cell r="DB47">
            <v>0.32823854684800002</v>
          </cell>
          <cell r="DC47">
            <v>0.30095237493499999</v>
          </cell>
          <cell r="DD47">
            <v>0.29900437593500001</v>
          </cell>
          <cell r="DE47">
            <v>0.30827200412799999</v>
          </cell>
          <cell r="DF47">
            <v>0.333413779736</v>
          </cell>
          <cell r="DG47">
            <v>0.30268895626100001</v>
          </cell>
          <cell r="DH47">
            <v>0.31401973962800001</v>
          </cell>
          <cell r="DI47">
            <v>0.31710624694799999</v>
          </cell>
          <cell r="DJ47">
            <v>0.30766868591300001</v>
          </cell>
          <cell r="DK47">
            <v>0.33486783504500001</v>
          </cell>
          <cell r="DL47">
            <v>0.34818917512899999</v>
          </cell>
          <cell r="DM47">
            <v>0.32304012775399998</v>
          </cell>
          <cell r="DN47">
            <v>0.31496280431700002</v>
          </cell>
          <cell r="DO47">
            <v>0.32199740409900002</v>
          </cell>
          <cell r="DP47">
            <v>0.32094746828100001</v>
          </cell>
          <cell r="DQ47">
            <v>0.33449262380599998</v>
          </cell>
          <cell r="DR47">
            <v>0.32524085044899997</v>
          </cell>
          <cell r="DS47">
            <v>0.33417153358500001</v>
          </cell>
          <cell r="DT47">
            <v>0.32734888792</v>
          </cell>
          <cell r="DU47">
            <v>0.32396209240000001</v>
          </cell>
          <cell r="DV47">
            <v>0.312810778618</v>
          </cell>
          <cell r="DW47">
            <v>0.33514714240999999</v>
          </cell>
          <cell r="DX47">
            <v>0.327507972717</v>
          </cell>
          <cell r="DY47">
            <v>0.32848227024100002</v>
          </cell>
          <cell r="DZ47">
            <v>0.32876288890799998</v>
          </cell>
          <cell r="EA47">
            <v>0.31408983469000001</v>
          </cell>
          <cell r="EB47">
            <v>0.32543987035799998</v>
          </cell>
          <cell r="EC47">
            <v>0.31814974546399999</v>
          </cell>
          <cell r="ED47">
            <v>0.32695692777599999</v>
          </cell>
          <cell r="EE47">
            <v>0.32304525375400001</v>
          </cell>
          <cell r="EF47">
            <v>0.31181007623700002</v>
          </cell>
          <cell r="EG47">
            <v>0.33229988813400002</v>
          </cell>
          <cell r="EH47">
            <v>0.311268091202</v>
          </cell>
          <cell r="EI47">
            <v>0.32998716831199998</v>
          </cell>
          <cell r="EJ47">
            <v>0.334782779217</v>
          </cell>
          <cell r="EK47">
            <v>0.34370899200400001</v>
          </cell>
          <cell r="EL47">
            <v>0.32243824005100002</v>
          </cell>
          <cell r="EM47">
            <v>0.33315831422800002</v>
          </cell>
          <cell r="EN47">
            <v>0.31321579217899997</v>
          </cell>
          <cell r="EO47">
            <v>0.311993718147</v>
          </cell>
          <cell r="EP47">
            <v>0.320449709892</v>
          </cell>
          <cell r="EQ47">
            <v>0.34397423267400001</v>
          </cell>
          <cell r="ER47">
            <v>0.31423109769800001</v>
          </cell>
          <cell r="ES47">
            <v>0.32182520628</v>
          </cell>
          <cell r="ET47">
            <v>0.31895637512199998</v>
          </cell>
          <cell r="EU47">
            <v>0.30686980485900001</v>
          </cell>
          <cell r="EV47">
            <v>0.31838071346300001</v>
          </cell>
          <cell r="EW47">
            <v>0.332708001137</v>
          </cell>
          <cell r="EX47">
            <v>0.33404242992400002</v>
          </cell>
          <cell r="EY47">
            <v>0.34183466434499998</v>
          </cell>
          <cell r="EZ47">
            <v>0.33817768096900003</v>
          </cell>
          <cell r="FA47">
            <v>0.34038782119799998</v>
          </cell>
          <cell r="FB47">
            <v>0.328488051891</v>
          </cell>
          <cell r="FC47">
            <v>0.32873260974899998</v>
          </cell>
          <cell r="FD47">
            <v>0.33835458755499997</v>
          </cell>
          <cell r="FE47">
            <v>0.33074772357900001</v>
          </cell>
          <cell r="FF47">
            <v>0.32060945033999999</v>
          </cell>
          <cell r="FG47">
            <v>0.32450354099299999</v>
          </cell>
          <cell r="FH47">
            <v>0.34404653310799999</v>
          </cell>
          <cell r="FI47">
            <v>0.33589059114499997</v>
          </cell>
          <cell r="FJ47">
            <v>0.327303946018</v>
          </cell>
          <cell r="FK47">
            <v>0.33676326274899998</v>
          </cell>
          <cell r="FL47">
            <v>0.35207575559600002</v>
          </cell>
          <cell r="FM47">
            <v>0.34981006383899999</v>
          </cell>
          <cell r="FN47">
            <v>0.33127099275600003</v>
          </cell>
          <cell r="FO47">
            <v>0.33147031068799998</v>
          </cell>
          <cell r="FP47">
            <v>0.30282646417600001</v>
          </cell>
          <cell r="FQ47">
            <v>0.325675725937</v>
          </cell>
          <cell r="FR47">
            <v>0.330096423626</v>
          </cell>
          <cell r="FS47">
            <v>0.34187078475999999</v>
          </cell>
          <cell r="FT47">
            <v>0.318012475967</v>
          </cell>
          <cell r="FU47">
            <v>0.30399078130700002</v>
          </cell>
          <cell r="FV47">
            <v>0.31715738773300001</v>
          </cell>
          <cell r="FW47">
            <v>0.30883747339200002</v>
          </cell>
          <cell r="FX47">
            <v>0.31954616308200001</v>
          </cell>
          <cell r="FY47">
            <v>0.32778859138499999</v>
          </cell>
          <cell r="FZ47">
            <v>0.32761615514800002</v>
          </cell>
          <cell r="GA47">
            <v>0.33862310647999999</v>
          </cell>
          <cell r="GB47">
            <v>0.336954653263</v>
          </cell>
          <cell r="GC47">
            <v>0.32560783624599998</v>
          </cell>
          <cell r="GD47">
            <v>0.34927272796600001</v>
          </cell>
          <cell r="GE47">
            <v>0.32923674583399998</v>
          </cell>
          <cell r="GF47">
            <v>0.34210318327</v>
          </cell>
          <cell r="GG47">
            <v>0.32224178314200003</v>
          </cell>
          <cell r="GH47">
            <v>0.322920978069</v>
          </cell>
          <cell r="GI47">
            <v>0.32358270883599999</v>
          </cell>
          <cell r="GJ47">
            <v>0.33041793108</v>
          </cell>
          <cell r="GK47">
            <v>0.32423311471900002</v>
          </cell>
          <cell r="GL47">
            <v>0.33224880695300002</v>
          </cell>
          <cell r="GM47">
            <v>0.327955186367</v>
          </cell>
          <cell r="GN47">
            <v>0.323294341564</v>
          </cell>
          <cell r="GO47">
            <v>0.315051555634</v>
          </cell>
          <cell r="GP47">
            <v>0.32554519176500002</v>
          </cell>
          <cell r="GQ47">
            <v>0.335727512836</v>
          </cell>
          <cell r="GR47">
            <v>0.34323471784600001</v>
          </cell>
          <cell r="GS47">
            <v>0.32595765590699999</v>
          </cell>
          <cell r="GT47">
            <v>0.33364725112900001</v>
          </cell>
          <cell r="GU47">
            <v>0.32940840721100001</v>
          </cell>
          <cell r="GV47">
            <v>0.349059104919</v>
          </cell>
          <cell r="GW47">
            <v>0.32650339603400003</v>
          </cell>
          <cell r="GX47">
            <v>0.32590079307600001</v>
          </cell>
          <cell r="GY47">
            <v>0.31166142225299998</v>
          </cell>
          <cell r="GZ47">
            <v>0.30955308675799997</v>
          </cell>
          <cell r="HA47">
            <v>0.335475683212</v>
          </cell>
          <cell r="HB47">
            <v>0.340339541435</v>
          </cell>
          <cell r="HC47">
            <v>0.339225172997</v>
          </cell>
          <cell r="HD47">
            <v>0.31799203157400002</v>
          </cell>
          <cell r="HE47">
            <v>0.32430601120000002</v>
          </cell>
          <cell r="HF47">
            <v>0.339636802673</v>
          </cell>
          <cell r="HG47">
            <v>0.32605206966400002</v>
          </cell>
          <cell r="HH47">
            <v>0.35680520534499999</v>
          </cell>
          <cell r="HI47">
            <v>0.33183568716</v>
          </cell>
          <cell r="HJ47">
            <v>0.34048891067499998</v>
          </cell>
          <cell r="HK47">
            <v>0.34006977081299999</v>
          </cell>
          <cell r="HL47">
            <v>0.32521724700900001</v>
          </cell>
          <cell r="HM47">
            <v>0.34107625484499998</v>
          </cell>
          <cell r="HN47">
            <v>0.350238442421</v>
          </cell>
          <cell r="HO47">
            <v>0.31855088472400001</v>
          </cell>
          <cell r="HP47">
            <v>0.31255543231999999</v>
          </cell>
          <cell r="HQ47">
            <v>0.33607691526400002</v>
          </cell>
          <cell r="HR47">
            <v>0.33648324012800002</v>
          </cell>
          <cell r="HS47">
            <v>0.33403086662300002</v>
          </cell>
          <cell r="HT47">
            <v>0.30566340684900001</v>
          </cell>
          <cell r="HU47">
            <v>0.322365939617</v>
          </cell>
          <cell r="HV47">
            <v>0.31958985328700001</v>
          </cell>
          <cell r="HW47">
            <v>0.31443476676900001</v>
          </cell>
          <cell r="HX47">
            <v>0.31242448091500002</v>
          </cell>
          <cell r="HY47">
            <v>0.31835162639600001</v>
          </cell>
          <cell r="HZ47">
            <v>0.32464879751199999</v>
          </cell>
          <cell r="IA47">
            <v>0.32599240541500002</v>
          </cell>
          <cell r="IB47">
            <v>0.31319880485500001</v>
          </cell>
          <cell r="IC47">
            <v>0.30773055553400003</v>
          </cell>
          <cell r="ID47">
            <v>0.327751338482</v>
          </cell>
          <cell r="IE47">
            <v>0.32810485363000003</v>
          </cell>
          <cell r="IF47">
            <v>0.32619827985799998</v>
          </cell>
          <cell r="IG47">
            <v>0.31272679567299999</v>
          </cell>
          <cell r="IH47">
            <v>0.32214063405999999</v>
          </cell>
          <cell r="II47">
            <v>0.34079372882800002</v>
          </cell>
          <cell r="IJ47">
            <v>0.30688619613599999</v>
          </cell>
          <cell r="IK47">
            <v>0.33331561088599998</v>
          </cell>
          <cell r="IL47">
            <v>0.33109229803099999</v>
          </cell>
          <cell r="IM47">
            <v>0.33264231681799999</v>
          </cell>
          <cell r="IN47">
            <v>0.32721930742299998</v>
          </cell>
          <cell r="IO47">
            <v>0.34121733903899998</v>
          </cell>
          <cell r="IP47">
            <v>0.306744635105</v>
          </cell>
          <cell r="IQ47">
            <v>0.34644579887400001</v>
          </cell>
          <cell r="IR47">
            <v>0.32409140467600001</v>
          </cell>
          <cell r="IS47">
            <v>1.2180612422500001E-2</v>
          </cell>
          <cell r="IT47">
            <v>26.607151031499999</v>
          </cell>
        </row>
        <row r="48">
          <cell r="A48" t="str">
            <v>INS_CF_4326083_i1391T_464_ethA</v>
          </cell>
          <cell r="B48">
            <v>0.32564866542799997</v>
          </cell>
          <cell r="C48">
            <v>0.32022553682299998</v>
          </cell>
          <cell r="D48">
            <v>0.33685219287899998</v>
          </cell>
          <cell r="E48">
            <v>0.34644836187400002</v>
          </cell>
          <cell r="F48">
            <v>0.31620353460299999</v>
          </cell>
          <cell r="G48">
            <v>0.34373629093199998</v>
          </cell>
          <cell r="H48">
            <v>0.34867596626300001</v>
          </cell>
          <cell r="I48">
            <v>0.31487637758300002</v>
          </cell>
          <cell r="J48">
            <v>0.31407648324999998</v>
          </cell>
          <cell r="K48">
            <v>0.32861554622700001</v>
          </cell>
          <cell r="L48">
            <v>0.33644497394599998</v>
          </cell>
          <cell r="M48">
            <v>0.32627338170999998</v>
          </cell>
          <cell r="N48">
            <v>0.33977597951900002</v>
          </cell>
          <cell r="O48">
            <v>0.34178882837300001</v>
          </cell>
          <cell r="P48">
            <v>0.33311688900000003</v>
          </cell>
          <cell r="Q48">
            <v>0.32039624452600002</v>
          </cell>
          <cell r="R48">
            <v>0.32078993320499999</v>
          </cell>
          <cell r="S48">
            <v>0.34561502933499999</v>
          </cell>
          <cell r="T48">
            <v>0.34514123201399999</v>
          </cell>
          <cell r="U48">
            <v>0.33804297447199999</v>
          </cell>
          <cell r="V48">
            <v>0.31573092937500002</v>
          </cell>
          <cell r="W48">
            <v>0.36042749881699998</v>
          </cell>
          <cell r="X48">
            <v>0.31744295358699998</v>
          </cell>
          <cell r="Y48">
            <v>0.33874726295500002</v>
          </cell>
          <cell r="Z48">
            <v>0.34088075160999998</v>
          </cell>
          <cell r="AA48">
            <v>0.354621589184</v>
          </cell>
          <cell r="AB48">
            <v>0.35769259929699998</v>
          </cell>
          <cell r="AC48">
            <v>0.34191721677800002</v>
          </cell>
          <cell r="AD48">
            <v>0.35859596729299997</v>
          </cell>
          <cell r="AE48">
            <v>0.348070383072</v>
          </cell>
          <cell r="AF48">
            <v>0.35588544607200001</v>
          </cell>
          <cell r="AG48">
            <v>0.36164265871000001</v>
          </cell>
          <cell r="AH48">
            <v>0.35257124900800002</v>
          </cell>
          <cell r="AI48">
            <v>0.34961283206900001</v>
          </cell>
          <cell r="AJ48">
            <v>0.344497025013</v>
          </cell>
          <cell r="AK48">
            <v>0.33969473838800002</v>
          </cell>
          <cell r="AL48">
            <v>0.34544974565499997</v>
          </cell>
          <cell r="AM48">
            <v>0.34828466177</v>
          </cell>
          <cell r="AN48">
            <v>0.34344673156700001</v>
          </cell>
          <cell r="AO48">
            <v>0.35383850336099998</v>
          </cell>
          <cell r="AP48">
            <v>0.33875912427900001</v>
          </cell>
          <cell r="AQ48">
            <v>0.34920281171799999</v>
          </cell>
          <cell r="AR48">
            <v>0.326560795307</v>
          </cell>
          <cell r="AS48">
            <v>0.35224175453200002</v>
          </cell>
          <cell r="AT48">
            <v>0.35663604736299997</v>
          </cell>
          <cell r="AU48">
            <v>0.36194723844499999</v>
          </cell>
          <cell r="AV48">
            <v>0.34845638275099999</v>
          </cell>
          <cell r="AW48">
            <v>0.33929413557100002</v>
          </cell>
          <cell r="AX48">
            <v>0.356537163258</v>
          </cell>
          <cell r="AY48">
            <v>0.33491492271399997</v>
          </cell>
          <cell r="AZ48">
            <v>0.33583754301099999</v>
          </cell>
          <cell r="BA48">
            <v>0.35082739591599998</v>
          </cell>
          <cell r="BB48">
            <v>0.33997839689300002</v>
          </cell>
          <cell r="BC48">
            <v>0.35284972190899999</v>
          </cell>
          <cell r="BD48">
            <v>0.34139537811300003</v>
          </cell>
          <cell r="BE48">
            <v>0.34313148260100002</v>
          </cell>
          <cell r="BF48">
            <v>0.36096662282899999</v>
          </cell>
          <cell r="BG48">
            <v>0.35767483711199999</v>
          </cell>
          <cell r="BH48">
            <v>0.35239511728299999</v>
          </cell>
          <cell r="BI48">
            <v>0.35429805517200003</v>
          </cell>
          <cell r="BJ48">
            <v>0.34481340646699998</v>
          </cell>
          <cell r="BK48">
            <v>0.34267956018399998</v>
          </cell>
          <cell r="BL48">
            <v>0.36822241544700002</v>
          </cell>
          <cell r="BM48">
            <v>0.35345321893699999</v>
          </cell>
          <cell r="BN48">
            <v>0.34638845920599998</v>
          </cell>
          <cell r="BO48">
            <v>0.36195605993300001</v>
          </cell>
          <cell r="BP48">
            <v>0.35190129280100002</v>
          </cell>
          <cell r="BQ48">
            <v>0.38185179233599997</v>
          </cell>
          <cell r="BR48">
            <v>0.37776821851699999</v>
          </cell>
          <cell r="BS48">
            <v>0.35113364458099999</v>
          </cell>
          <cell r="BT48">
            <v>0.34762036800399998</v>
          </cell>
          <cell r="BU48">
            <v>0.33832770585999999</v>
          </cell>
          <cell r="BV48">
            <v>0.353966534138</v>
          </cell>
          <cell r="BW48">
            <v>0.36073887348200001</v>
          </cell>
          <cell r="BX48">
            <v>0.36207836866400001</v>
          </cell>
          <cell r="BY48">
            <v>0.34556257724799999</v>
          </cell>
          <cell r="BZ48">
            <v>0.33109766244900002</v>
          </cell>
          <cell r="CA48">
            <v>0.31722337007500001</v>
          </cell>
          <cell r="CB48">
            <v>0.33933866023999998</v>
          </cell>
          <cell r="CC48">
            <v>0.33503717184100001</v>
          </cell>
          <cell r="CD48">
            <v>0.352658450603</v>
          </cell>
          <cell r="CE48">
            <v>0.34256184101100001</v>
          </cell>
          <cell r="CF48">
            <v>0.35270094871500002</v>
          </cell>
          <cell r="CG48">
            <v>0.34463596344000003</v>
          </cell>
          <cell r="CH48">
            <v>0.34284925460799998</v>
          </cell>
          <cell r="CI48">
            <v>0.35310524702099999</v>
          </cell>
          <cell r="CJ48">
            <v>0.347041845322</v>
          </cell>
          <cell r="CK48">
            <v>0.36050415039099998</v>
          </cell>
          <cell r="CL48">
            <v>0.35691511631</v>
          </cell>
          <cell r="CM48">
            <v>0.35725694894799997</v>
          </cell>
          <cell r="CN48">
            <v>0.35496455431000001</v>
          </cell>
          <cell r="CO48">
            <v>0.35804581642200001</v>
          </cell>
          <cell r="CP48">
            <v>0.361860275269</v>
          </cell>
          <cell r="CQ48">
            <v>0.34235411882400002</v>
          </cell>
          <cell r="CR48">
            <v>0.35135394334800002</v>
          </cell>
          <cell r="CS48">
            <v>0.33951091766399999</v>
          </cell>
          <cell r="CT48">
            <v>0.346117377281</v>
          </cell>
          <cell r="CU48">
            <v>0.37818467617000001</v>
          </cell>
          <cell r="CV48">
            <v>0.35247361659999998</v>
          </cell>
          <cell r="CW48">
            <v>0.33894574642199998</v>
          </cell>
          <cell r="CX48">
            <v>0.34396940469699999</v>
          </cell>
          <cell r="CY48">
            <v>0.332982599735</v>
          </cell>
          <cell r="CZ48">
            <v>0.358905613422</v>
          </cell>
          <cell r="DA48">
            <v>0.34637105464899998</v>
          </cell>
          <cell r="DB48">
            <v>0.36072957515699999</v>
          </cell>
          <cell r="DC48">
            <v>0.33260732889200001</v>
          </cell>
          <cell r="DD48">
            <v>0.32714384794200002</v>
          </cell>
          <cell r="DE48">
            <v>0.338701367378</v>
          </cell>
          <cell r="DF48">
            <v>0.36770766973500002</v>
          </cell>
          <cell r="DG48">
            <v>0.332497060299</v>
          </cell>
          <cell r="DH48">
            <v>0.34266871213900002</v>
          </cell>
          <cell r="DI48">
            <v>0.34616065025300002</v>
          </cell>
          <cell r="DJ48">
            <v>0.33764892816499997</v>
          </cell>
          <cell r="DK48">
            <v>0.36645698547400002</v>
          </cell>
          <cell r="DL48">
            <v>0.38075470924400001</v>
          </cell>
          <cell r="DM48">
            <v>0.35078370571099998</v>
          </cell>
          <cell r="DN48">
            <v>0.34161275625199999</v>
          </cell>
          <cell r="DO48">
            <v>0.34868335723900001</v>
          </cell>
          <cell r="DP48">
            <v>0.348684489727</v>
          </cell>
          <cell r="DQ48">
            <v>0.363266766071</v>
          </cell>
          <cell r="DR48">
            <v>0.35248786210999999</v>
          </cell>
          <cell r="DS48">
            <v>0.36173552274699999</v>
          </cell>
          <cell r="DT48">
            <v>0.35478055477100001</v>
          </cell>
          <cell r="DU48">
            <v>0.35007941722899999</v>
          </cell>
          <cell r="DV48">
            <v>0.33751660585400001</v>
          </cell>
          <cell r="DW48">
            <v>0.36038005352000002</v>
          </cell>
          <cell r="DX48">
            <v>0.35936063528099998</v>
          </cell>
          <cell r="DY48">
            <v>0.35643857717499999</v>
          </cell>
          <cell r="DZ48">
            <v>0.35549777746200001</v>
          </cell>
          <cell r="EA48">
            <v>0.34130513668099999</v>
          </cell>
          <cell r="EB48">
            <v>0.35197257995600001</v>
          </cell>
          <cell r="EC48">
            <v>0.34450715780300001</v>
          </cell>
          <cell r="ED48">
            <v>0.35102230310400001</v>
          </cell>
          <cell r="EE48">
            <v>0.34636515378999999</v>
          </cell>
          <cell r="EF48">
            <v>0.33598291873899999</v>
          </cell>
          <cell r="EG48">
            <v>0.360247850418</v>
          </cell>
          <cell r="EH48">
            <v>0.334957838058</v>
          </cell>
          <cell r="EI48">
            <v>0.35549128055599999</v>
          </cell>
          <cell r="EJ48">
            <v>0.36002641916299999</v>
          </cell>
          <cell r="EK48">
            <v>0.37087184190799999</v>
          </cell>
          <cell r="EL48">
            <v>0.34314960241300002</v>
          </cell>
          <cell r="EM48">
            <v>0.35884249210399999</v>
          </cell>
          <cell r="EN48">
            <v>0.338337540627</v>
          </cell>
          <cell r="EO48">
            <v>0.33420836925500003</v>
          </cell>
          <cell r="EP48">
            <v>0.34023696184199997</v>
          </cell>
          <cell r="EQ48">
            <v>0.37276631593699999</v>
          </cell>
          <cell r="ER48">
            <v>0.339661598206</v>
          </cell>
          <cell r="ES48">
            <v>0.34483969211600002</v>
          </cell>
          <cell r="ET48">
            <v>0.341383039951</v>
          </cell>
          <cell r="EU48">
            <v>0.327674269676</v>
          </cell>
          <cell r="EV48">
            <v>0.34154331684099998</v>
          </cell>
          <cell r="EW48">
            <v>0.35773485899000002</v>
          </cell>
          <cell r="EX48">
            <v>0.35878139734300002</v>
          </cell>
          <cell r="EY48">
            <v>0.36638718843500001</v>
          </cell>
          <cell r="EZ48">
            <v>0.36118316650400001</v>
          </cell>
          <cell r="FA48">
            <v>0.36209106445299999</v>
          </cell>
          <cell r="FB48">
            <v>0.35209780931500001</v>
          </cell>
          <cell r="FC48">
            <v>0.35127311945</v>
          </cell>
          <cell r="FD48">
            <v>0.35992860794100001</v>
          </cell>
          <cell r="FE48">
            <v>0.35688775777800003</v>
          </cell>
          <cell r="FF48">
            <v>0.34043252468099999</v>
          </cell>
          <cell r="FG48">
            <v>0.34585660695999998</v>
          </cell>
          <cell r="FH48">
            <v>0.36692565679599998</v>
          </cell>
          <cell r="FI48">
            <v>0.36305898428</v>
          </cell>
          <cell r="FJ48">
            <v>0.34726130962399998</v>
          </cell>
          <cell r="FK48">
            <v>0.35962349176399999</v>
          </cell>
          <cell r="FL48">
            <v>0.37474900484099999</v>
          </cell>
          <cell r="FM48">
            <v>0.37967401742899998</v>
          </cell>
          <cell r="FN48">
            <v>0.35451251268400003</v>
          </cell>
          <cell r="FO48">
            <v>0.35881447792100002</v>
          </cell>
          <cell r="FP48">
            <v>0.32400923967400003</v>
          </cell>
          <cell r="FQ48">
            <v>0.34695422649399998</v>
          </cell>
          <cell r="FR48">
            <v>0.35412019491199997</v>
          </cell>
          <cell r="FS48">
            <v>0.36224538087800001</v>
          </cell>
          <cell r="FT48">
            <v>0.34134685993199998</v>
          </cell>
          <cell r="FU48">
            <v>0.32507616281500001</v>
          </cell>
          <cell r="FV48">
            <v>0.33614563941999998</v>
          </cell>
          <cell r="FW48">
            <v>0.33265608549100001</v>
          </cell>
          <cell r="FX48">
            <v>0.33939617872200001</v>
          </cell>
          <cell r="FY48">
            <v>0.34829020500199998</v>
          </cell>
          <cell r="FZ48">
            <v>0.34604877233499998</v>
          </cell>
          <cell r="GA48">
            <v>0.36029332876199999</v>
          </cell>
          <cell r="GB48">
            <v>0.35806274414099998</v>
          </cell>
          <cell r="GC48">
            <v>0.34551620483399997</v>
          </cell>
          <cell r="GD48">
            <v>0.37334215641000001</v>
          </cell>
          <cell r="GE48">
            <v>0.349882781506</v>
          </cell>
          <cell r="GF48">
            <v>0.36278861761100001</v>
          </cell>
          <cell r="GG48">
            <v>0.33932805061299998</v>
          </cell>
          <cell r="GH48">
            <v>0.34170222282399998</v>
          </cell>
          <cell r="GI48">
            <v>0.34612798690800001</v>
          </cell>
          <cell r="GJ48">
            <v>0.34951519966099998</v>
          </cell>
          <cell r="GK48">
            <v>0.34266108274500001</v>
          </cell>
          <cell r="GL48">
            <v>0.35594826936700003</v>
          </cell>
          <cell r="GM48">
            <v>0.34934204816800002</v>
          </cell>
          <cell r="GN48">
            <v>0.34508395195000002</v>
          </cell>
          <cell r="GO48">
            <v>0.33793652057599999</v>
          </cell>
          <cell r="GP48">
            <v>0.34686148166699998</v>
          </cell>
          <cell r="GQ48">
            <v>0.35725992917999999</v>
          </cell>
          <cell r="GR48">
            <v>0.36241072416300002</v>
          </cell>
          <cell r="GS48">
            <v>0.34520596265800002</v>
          </cell>
          <cell r="GT48">
            <v>0.35320764780000002</v>
          </cell>
          <cell r="GU48">
            <v>0.352608919144</v>
          </cell>
          <cell r="GV48">
            <v>0.37198406457900002</v>
          </cell>
          <cell r="GW48">
            <v>0.34931230545000003</v>
          </cell>
          <cell r="GX48">
            <v>0.34455502033199997</v>
          </cell>
          <cell r="GY48">
            <v>0.33029621839500001</v>
          </cell>
          <cell r="GZ48">
            <v>0.33061105012899999</v>
          </cell>
          <cell r="HA48">
            <v>0.36110663413999999</v>
          </cell>
          <cell r="HB48">
            <v>0.36392736434900003</v>
          </cell>
          <cell r="HC48">
            <v>0.36281520128299999</v>
          </cell>
          <cell r="HD48">
            <v>0.34123992919899998</v>
          </cell>
          <cell r="HE48">
            <v>0.34870040416699999</v>
          </cell>
          <cell r="HF48">
            <v>0.363014340401</v>
          </cell>
          <cell r="HG48">
            <v>0.35010170936599999</v>
          </cell>
          <cell r="HH48">
            <v>0.38520038127900003</v>
          </cell>
          <cell r="HI48">
            <v>0.35146993398699999</v>
          </cell>
          <cell r="HJ48">
            <v>0.36627668142300002</v>
          </cell>
          <cell r="HK48">
            <v>0.36267417669300001</v>
          </cell>
          <cell r="HL48">
            <v>0.34640699624999999</v>
          </cell>
          <cell r="HM48">
            <v>0.36606377363199999</v>
          </cell>
          <cell r="HN48">
            <v>0.37482714652999999</v>
          </cell>
          <cell r="HO48">
            <v>0.34014415740999998</v>
          </cell>
          <cell r="HP48">
            <v>0.33040702343</v>
          </cell>
          <cell r="HQ48">
            <v>0.35737645626100001</v>
          </cell>
          <cell r="HR48">
            <v>0.362356841564</v>
          </cell>
          <cell r="HS48">
            <v>0.35585856437699998</v>
          </cell>
          <cell r="HT48">
            <v>0.32499694824199998</v>
          </cell>
          <cell r="HU48">
            <v>0.34620845317799998</v>
          </cell>
          <cell r="HV48">
            <v>0.34180533885999997</v>
          </cell>
          <cell r="HW48">
            <v>0.33772194385499998</v>
          </cell>
          <cell r="HX48">
            <v>0.338056445122</v>
          </cell>
          <cell r="HY48">
            <v>0.33961236476899997</v>
          </cell>
          <cell r="HZ48">
            <v>0.34784048795700001</v>
          </cell>
          <cell r="IA48">
            <v>0.34910607337999999</v>
          </cell>
          <cell r="IB48">
            <v>0.33691257238400002</v>
          </cell>
          <cell r="IC48">
            <v>0.33499193191499999</v>
          </cell>
          <cell r="ID48">
            <v>0.35460042953499998</v>
          </cell>
          <cell r="IE48">
            <v>0.35398036241500003</v>
          </cell>
          <cell r="IF48">
            <v>0.348924517632</v>
          </cell>
          <cell r="IG48">
            <v>0.33389812707900002</v>
          </cell>
          <cell r="IH48">
            <v>0.347019851208</v>
          </cell>
          <cell r="II48">
            <v>0.36254858970600001</v>
          </cell>
          <cell r="IJ48">
            <v>0.328176677227</v>
          </cell>
          <cell r="IK48">
            <v>0.35670477151899999</v>
          </cell>
          <cell r="IL48">
            <v>0.35190176963800002</v>
          </cell>
          <cell r="IM48">
            <v>0.35496342182200002</v>
          </cell>
          <cell r="IN48">
            <v>0.352450311184</v>
          </cell>
          <cell r="IO48">
            <v>0.36847150325799999</v>
          </cell>
          <cell r="IP48">
            <v>0.32987499237099999</v>
          </cell>
          <cell r="IQ48">
            <v>0.36942946910899999</v>
          </cell>
          <cell r="IR48">
            <v>0.34855404496199999</v>
          </cell>
          <cell r="IS48">
            <v>1.312911883E-2</v>
          </cell>
          <cell r="IT48">
            <v>26.548168182400001</v>
          </cell>
        </row>
        <row r="49">
          <cell r="A49" t="str">
            <v>SNP_CZ_4326608_C866T_W289._ethA</v>
          </cell>
          <cell r="B49">
            <v>0.29362481832499998</v>
          </cell>
          <cell r="C49">
            <v>0.28460663557100002</v>
          </cell>
          <cell r="D49">
            <v>0.293349683285</v>
          </cell>
          <cell r="E49">
            <v>0.315348148346</v>
          </cell>
          <cell r="F49">
            <v>0.289368927479</v>
          </cell>
          <cell r="G49">
            <v>0.32465058565100002</v>
          </cell>
          <cell r="H49">
            <v>0.32842487096799999</v>
          </cell>
          <cell r="I49">
            <v>0.29875612258899997</v>
          </cell>
          <cell r="J49">
            <v>0.29781568050399998</v>
          </cell>
          <cell r="K49">
            <v>0.31509882211700002</v>
          </cell>
          <cell r="L49">
            <v>0.325698375702</v>
          </cell>
          <cell r="M49">
            <v>0.31254577636699998</v>
          </cell>
          <cell r="N49">
            <v>0.32277286052699999</v>
          </cell>
          <cell r="O49">
            <v>0.32332748174699999</v>
          </cell>
          <cell r="P49">
            <v>0.31677114963500003</v>
          </cell>
          <cell r="Q49">
            <v>0.31024342775300001</v>
          </cell>
          <cell r="R49">
            <v>0.31236112117800002</v>
          </cell>
          <cell r="S49">
            <v>0.33655595779399999</v>
          </cell>
          <cell r="T49">
            <v>0.33609431981999999</v>
          </cell>
          <cell r="U49">
            <v>0.32862031459800001</v>
          </cell>
          <cell r="V49">
            <v>0.30579555034599998</v>
          </cell>
          <cell r="W49">
            <v>0.34828287363100002</v>
          </cell>
          <cell r="X49">
            <v>0.30907982587799998</v>
          </cell>
          <cell r="Y49">
            <v>0.32792681455599998</v>
          </cell>
          <cell r="Z49">
            <v>0.32836353778799998</v>
          </cell>
          <cell r="AA49">
            <v>0.34086173772799999</v>
          </cell>
          <cell r="AB49">
            <v>0.34192401170699999</v>
          </cell>
          <cell r="AC49">
            <v>0.32500922679900002</v>
          </cell>
          <cell r="AD49">
            <v>0.34235197305699999</v>
          </cell>
          <cell r="AE49">
            <v>0.33202075958299998</v>
          </cell>
          <cell r="AF49">
            <v>0.33961313962900003</v>
          </cell>
          <cell r="AG49">
            <v>0.34572595357899999</v>
          </cell>
          <cell r="AH49">
            <v>0.33544462919200002</v>
          </cell>
          <cell r="AI49">
            <v>0.330889165401</v>
          </cell>
          <cell r="AJ49">
            <v>0.32735413312900002</v>
          </cell>
          <cell r="AK49">
            <v>0.32275825738899999</v>
          </cell>
          <cell r="AL49">
            <v>0.33084928989399998</v>
          </cell>
          <cell r="AM49">
            <v>0.32713007926900001</v>
          </cell>
          <cell r="AN49">
            <v>0.32487660646400002</v>
          </cell>
          <cell r="AO49">
            <v>0.33539730310400001</v>
          </cell>
          <cell r="AP49">
            <v>0.32146167755100002</v>
          </cell>
          <cell r="AQ49">
            <v>0.33215671777700001</v>
          </cell>
          <cell r="AR49">
            <v>0.30953961610800002</v>
          </cell>
          <cell r="AS49">
            <v>0.33328402042400002</v>
          </cell>
          <cell r="AT49">
            <v>0.33908921480199999</v>
          </cell>
          <cell r="AU49">
            <v>0.34035205841100002</v>
          </cell>
          <cell r="AV49">
            <v>0.32882946729700002</v>
          </cell>
          <cell r="AW49">
            <v>0.32351636886599999</v>
          </cell>
          <cell r="AX49">
            <v>0.33727598190300001</v>
          </cell>
          <cell r="AY49">
            <v>0.31691807508499997</v>
          </cell>
          <cell r="AZ49">
            <v>0.31799936294600001</v>
          </cell>
          <cell r="BA49">
            <v>0.33216160535799999</v>
          </cell>
          <cell r="BB49">
            <v>0.32080483436599999</v>
          </cell>
          <cell r="BC49">
            <v>0.33185112476299999</v>
          </cell>
          <cell r="BD49">
            <v>0.322009980679</v>
          </cell>
          <cell r="BE49">
            <v>0.32269018888500001</v>
          </cell>
          <cell r="BF49">
            <v>0.33452761173200002</v>
          </cell>
          <cell r="BG49">
            <v>0.33512961864500002</v>
          </cell>
          <cell r="BH49">
            <v>0.32793110609100001</v>
          </cell>
          <cell r="BI49">
            <v>0.329574942589</v>
          </cell>
          <cell r="BJ49">
            <v>0.319405317307</v>
          </cell>
          <cell r="BK49">
            <v>0.32008308172200001</v>
          </cell>
          <cell r="BL49">
            <v>0.342528700829</v>
          </cell>
          <cell r="BM49">
            <v>0.32644402980800002</v>
          </cell>
          <cell r="BN49">
            <v>0.32403564453099998</v>
          </cell>
          <cell r="BO49">
            <v>0.33660924434700001</v>
          </cell>
          <cell r="BP49">
            <v>0.32413619756700002</v>
          </cell>
          <cell r="BQ49">
            <v>0.35396057367299999</v>
          </cell>
          <cell r="BR49">
            <v>0.35070514678999998</v>
          </cell>
          <cell r="BS49">
            <v>0.32274234294900001</v>
          </cell>
          <cell r="BT49">
            <v>0.32096832990599999</v>
          </cell>
          <cell r="BU49">
            <v>0.31466251611700002</v>
          </cell>
          <cell r="BV49">
            <v>0.32996082305899999</v>
          </cell>
          <cell r="BW49">
            <v>0.33266472816499998</v>
          </cell>
          <cell r="BX49">
            <v>0.33607429266</v>
          </cell>
          <cell r="BY49">
            <v>0.32171046733899999</v>
          </cell>
          <cell r="BZ49">
            <v>0.30766957998299999</v>
          </cell>
          <cell r="CA49">
            <v>0.29366737604100002</v>
          </cell>
          <cell r="CB49">
            <v>0.317849218845</v>
          </cell>
          <cell r="CC49">
            <v>0.31323295831699999</v>
          </cell>
          <cell r="CD49">
            <v>0.33116543293</v>
          </cell>
          <cell r="CE49">
            <v>0.31720876693700001</v>
          </cell>
          <cell r="CF49">
            <v>0.33037281036400001</v>
          </cell>
          <cell r="CG49">
            <v>0.32112497091300002</v>
          </cell>
          <cell r="CH49">
            <v>0.319413304329</v>
          </cell>
          <cell r="CI49">
            <v>0.33138197660399998</v>
          </cell>
          <cell r="CJ49">
            <v>0.32176417112400002</v>
          </cell>
          <cell r="CK49">
            <v>0.33482336998000001</v>
          </cell>
          <cell r="CL49">
            <v>0.33375865221000001</v>
          </cell>
          <cell r="CM49">
            <v>0.32920420169800002</v>
          </cell>
          <cell r="CN49">
            <v>0.330503046513</v>
          </cell>
          <cell r="CO49">
            <v>0.33070981502500002</v>
          </cell>
          <cell r="CP49">
            <v>0.33634305000300002</v>
          </cell>
          <cell r="CQ49">
            <v>0.32002413272899999</v>
          </cell>
          <cell r="CR49">
            <v>0.326341748238</v>
          </cell>
          <cell r="CS49">
            <v>0.31137019395799997</v>
          </cell>
          <cell r="CT49">
            <v>0.319155037403</v>
          </cell>
          <cell r="CU49">
            <v>0.34719920158399997</v>
          </cell>
          <cell r="CV49">
            <v>0.32740634679800001</v>
          </cell>
          <cell r="CW49">
            <v>0.31551182270099998</v>
          </cell>
          <cell r="CX49">
            <v>0.316268861294</v>
          </cell>
          <cell r="CY49">
            <v>0.30582308769200001</v>
          </cell>
          <cell r="CZ49">
            <v>0.325521469116</v>
          </cell>
          <cell r="DA49">
            <v>0.31652861833599999</v>
          </cell>
          <cell r="DB49">
            <v>0.33129322528799998</v>
          </cell>
          <cell r="DC49">
            <v>0.30253314971900003</v>
          </cell>
          <cell r="DD49">
            <v>0.30045020580300003</v>
          </cell>
          <cell r="DE49">
            <v>0.30978667736100002</v>
          </cell>
          <cell r="DF49">
            <v>0.33513641357399998</v>
          </cell>
          <cell r="DG49">
            <v>0.30408245325099997</v>
          </cell>
          <cell r="DH49">
            <v>0.315319061279</v>
          </cell>
          <cell r="DI49">
            <v>0.318411231041</v>
          </cell>
          <cell r="DJ49">
            <v>0.309226632118</v>
          </cell>
          <cell r="DK49">
            <v>0.33297139406199999</v>
          </cell>
          <cell r="DL49">
            <v>0.344026744366</v>
          </cell>
          <cell r="DM49">
            <v>0.31851297617000002</v>
          </cell>
          <cell r="DN49">
            <v>0.30922418832800003</v>
          </cell>
          <cell r="DO49">
            <v>0.31733089685400001</v>
          </cell>
          <cell r="DP49">
            <v>0.31401026248899999</v>
          </cell>
          <cell r="DQ49">
            <v>0.32914644479799998</v>
          </cell>
          <cell r="DR49">
            <v>0.320770919323</v>
          </cell>
          <cell r="DS49">
            <v>0.32837080955499998</v>
          </cell>
          <cell r="DT49">
            <v>0.32086879015000003</v>
          </cell>
          <cell r="DU49">
            <v>0.31524759531000002</v>
          </cell>
          <cell r="DV49">
            <v>0.30626481771500003</v>
          </cell>
          <cell r="DW49">
            <v>0.32725799083700002</v>
          </cell>
          <cell r="DX49">
            <v>0.32106286287300001</v>
          </cell>
          <cell r="DY49">
            <v>0.32252234220499998</v>
          </cell>
          <cell r="DZ49">
            <v>0.32297831773800001</v>
          </cell>
          <cell r="EA49">
            <v>0.309110939503</v>
          </cell>
          <cell r="EB49">
            <v>0.32033950090399999</v>
          </cell>
          <cell r="EC49">
            <v>0.31302207708399998</v>
          </cell>
          <cell r="ED49">
            <v>0.323460936546</v>
          </cell>
          <cell r="EE49">
            <v>0.31722748279599999</v>
          </cell>
          <cell r="EF49">
            <v>0.30769312381699998</v>
          </cell>
          <cell r="EG49">
            <v>0.32881522178599998</v>
          </cell>
          <cell r="EH49">
            <v>0.30665320157999998</v>
          </cell>
          <cell r="EI49">
            <v>0.32537442445800002</v>
          </cell>
          <cell r="EJ49">
            <v>0.33013570308700002</v>
          </cell>
          <cell r="EK49">
            <v>0.339092850685</v>
          </cell>
          <cell r="EL49">
            <v>0.31784969568299998</v>
          </cell>
          <cell r="EM49">
            <v>0.32969516515699998</v>
          </cell>
          <cell r="EN49">
            <v>0.30994677543600002</v>
          </cell>
          <cell r="EO49">
            <v>0.31021595001199997</v>
          </cell>
          <cell r="EP49">
            <v>0.31584918498999998</v>
          </cell>
          <cell r="EQ49">
            <v>0.34117400646200002</v>
          </cell>
          <cell r="ER49">
            <v>0.31084907054900002</v>
          </cell>
          <cell r="ES49">
            <v>0.318526268005</v>
          </cell>
          <cell r="ET49">
            <v>0.316720068455</v>
          </cell>
          <cell r="EU49">
            <v>0.30356305837600001</v>
          </cell>
          <cell r="EV49">
            <v>0.31482642889000001</v>
          </cell>
          <cell r="EW49">
            <v>0.328638792038</v>
          </cell>
          <cell r="EX49">
            <v>0.330317974091</v>
          </cell>
          <cell r="EY49">
            <v>0.33805406093599999</v>
          </cell>
          <cell r="EZ49">
            <v>0.33305144310000001</v>
          </cell>
          <cell r="FA49">
            <v>0.33630836009999998</v>
          </cell>
          <cell r="FB49">
            <v>0.32642501592599998</v>
          </cell>
          <cell r="FC49">
            <v>0.32569354772600001</v>
          </cell>
          <cell r="FD49">
            <v>0.33275634050399999</v>
          </cell>
          <cell r="FE49">
            <v>0.32626914977999999</v>
          </cell>
          <cell r="FF49">
            <v>0.31708562374100002</v>
          </cell>
          <cell r="FG49">
            <v>0.31957828998600002</v>
          </cell>
          <cell r="FH49">
            <v>0.34068906307199998</v>
          </cell>
          <cell r="FI49">
            <v>0.33075189590499998</v>
          </cell>
          <cell r="FJ49">
            <v>0.32272255420700002</v>
          </cell>
          <cell r="FK49">
            <v>0.33082652091999998</v>
          </cell>
          <cell r="FL49">
            <v>0.34802967309999999</v>
          </cell>
          <cell r="FM49">
            <v>0.347229957581</v>
          </cell>
          <cell r="FN49">
            <v>0.32903105020500001</v>
          </cell>
          <cell r="FO49">
            <v>0.329756915569</v>
          </cell>
          <cell r="FP49">
            <v>0.30089122057000001</v>
          </cell>
          <cell r="FQ49">
            <v>0.32272410392799999</v>
          </cell>
          <cell r="FR49">
            <v>0.32567262649500001</v>
          </cell>
          <cell r="FS49">
            <v>0.33703273534799999</v>
          </cell>
          <cell r="FT49">
            <v>0.31195765733699998</v>
          </cell>
          <cell r="FU49">
            <v>0.29795074462900001</v>
          </cell>
          <cell r="FV49">
            <v>0.31102353334400001</v>
          </cell>
          <cell r="FW49">
            <v>0.30401760339700001</v>
          </cell>
          <cell r="FX49">
            <v>0.31476986408199997</v>
          </cell>
          <cell r="FY49">
            <v>0.323260486126</v>
          </cell>
          <cell r="FZ49">
            <v>0.32326102256799999</v>
          </cell>
          <cell r="GA49">
            <v>0.33244544267699999</v>
          </cell>
          <cell r="GB49">
            <v>0.33317530155199998</v>
          </cell>
          <cell r="GC49">
            <v>0.32062369585</v>
          </cell>
          <cell r="GD49">
            <v>0.34354394674299998</v>
          </cell>
          <cell r="GE49">
            <v>0.324559807777</v>
          </cell>
          <cell r="GF49">
            <v>0.33577001094800002</v>
          </cell>
          <cell r="GG49">
            <v>0.31409978866600002</v>
          </cell>
          <cell r="GH49">
            <v>0.31646174192400001</v>
          </cell>
          <cell r="GI49">
            <v>0.318503499031</v>
          </cell>
          <cell r="GJ49">
            <v>0.325169026852</v>
          </cell>
          <cell r="GK49">
            <v>0.31786543130900002</v>
          </cell>
          <cell r="GL49">
            <v>0.32496070861800003</v>
          </cell>
          <cell r="GM49">
            <v>0.32095336914099998</v>
          </cell>
          <cell r="GN49">
            <v>0.317045748234</v>
          </cell>
          <cell r="GO49">
            <v>0.30821955204000001</v>
          </cell>
          <cell r="GP49">
            <v>0.31864422559700001</v>
          </cell>
          <cell r="GQ49">
            <v>0.33008676767299999</v>
          </cell>
          <cell r="GR49">
            <v>0.33642399311100002</v>
          </cell>
          <cell r="GS49">
            <v>0.31902897357900001</v>
          </cell>
          <cell r="GT49">
            <v>0.32669717073400001</v>
          </cell>
          <cell r="GU49">
            <v>0.32272595167200002</v>
          </cell>
          <cell r="GV49">
            <v>0.34084933996200001</v>
          </cell>
          <cell r="GW49">
            <v>0.31951254606200002</v>
          </cell>
          <cell r="GX49">
            <v>0.32078695297199999</v>
          </cell>
          <cell r="GY49">
            <v>0.30520987510699998</v>
          </cell>
          <cell r="GZ49">
            <v>0.30458939075500002</v>
          </cell>
          <cell r="HA49">
            <v>0.328306376934</v>
          </cell>
          <cell r="HB49">
            <v>0.335027515888</v>
          </cell>
          <cell r="HC49">
            <v>0.33388650417299998</v>
          </cell>
          <cell r="HD49">
            <v>0.31309425830799997</v>
          </cell>
          <cell r="HE49">
            <v>0.31901001930200001</v>
          </cell>
          <cell r="HF49">
            <v>0.33630758523900001</v>
          </cell>
          <cell r="HG49">
            <v>0.32252597808799999</v>
          </cell>
          <cell r="HH49">
            <v>0.352953672409</v>
          </cell>
          <cell r="HI49">
            <v>0.32800072431600003</v>
          </cell>
          <cell r="HJ49">
            <v>0.33913868665699998</v>
          </cell>
          <cell r="HK49">
            <v>0.337214171886</v>
          </cell>
          <cell r="HL49">
            <v>0.323408305645</v>
          </cell>
          <cell r="HM49">
            <v>0.33631050586700001</v>
          </cell>
          <cell r="HN49">
            <v>0.34698885679199998</v>
          </cell>
          <cell r="HO49">
            <v>0.315576910973</v>
          </cell>
          <cell r="HP49">
            <v>0.31003904342700001</v>
          </cell>
          <cell r="HQ49">
            <v>0.33328032493600002</v>
          </cell>
          <cell r="HR49">
            <v>0.33353942632700001</v>
          </cell>
          <cell r="HS49">
            <v>0.33125138282799999</v>
          </cell>
          <cell r="HT49">
            <v>0.303201138973</v>
          </cell>
          <cell r="HU49">
            <v>0.32050132751499999</v>
          </cell>
          <cell r="HV49">
            <v>0.31637573242200001</v>
          </cell>
          <cell r="HW49">
            <v>0.30988675355900003</v>
          </cell>
          <cell r="HX49">
            <v>0.30944472551300001</v>
          </cell>
          <cell r="HY49">
            <v>0.31552737951299997</v>
          </cell>
          <cell r="HZ49">
            <v>0.32075285911599999</v>
          </cell>
          <cell r="IA49">
            <v>0.32341182231900001</v>
          </cell>
          <cell r="IB49">
            <v>0.313628852367</v>
          </cell>
          <cell r="IC49">
            <v>0.306426346302</v>
          </cell>
          <cell r="ID49">
            <v>0.32639223337200002</v>
          </cell>
          <cell r="IE49">
            <v>0.326963663101</v>
          </cell>
          <cell r="IF49">
            <v>0.32628822326700002</v>
          </cell>
          <cell r="IG49">
            <v>0.31135535240200002</v>
          </cell>
          <cell r="IH49">
            <v>0.32071352004999998</v>
          </cell>
          <cell r="II49">
            <v>0.33880376815800001</v>
          </cell>
          <cell r="IJ49">
            <v>0.30653440952299998</v>
          </cell>
          <cell r="IK49">
            <v>0.33287143707299999</v>
          </cell>
          <cell r="IL49">
            <v>0.32961308956099999</v>
          </cell>
          <cell r="IM49">
            <v>0.333540260792</v>
          </cell>
          <cell r="IN49">
            <v>0.32752007245999998</v>
          </cell>
          <cell r="IO49">
            <v>0.33981829881699999</v>
          </cell>
          <cell r="IP49">
            <v>0.30704647302600002</v>
          </cell>
          <cell r="IQ49">
            <v>0.346328020096</v>
          </cell>
          <cell r="IR49">
            <v>0.32356938719700001</v>
          </cell>
          <cell r="IS49">
            <v>1.21897030622E-2</v>
          </cell>
          <cell r="IT49">
            <v>26.544485092199999</v>
          </cell>
        </row>
        <row r="50">
          <cell r="A50" t="str">
            <v>SNP_CN_1674262_A61G_I21V_inhA</v>
          </cell>
          <cell r="B50">
            <v>0.25381278991700001</v>
          </cell>
          <cell r="C50">
            <v>0.24584293365500001</v>
          </cell>
          <cell r="D50">
            <v>0.25525921583200001</v>
          </cell>
          <cell r="E50">
            <v>0.23228245973600001</v>
          </cell>
          <cell r="F50">
            <v>0.21127319335899999</v>
          </cell>
          <cell r="G50">
            <v>0.25071603059800002</v>
          </cell>
          <cell r="H50">
            <v>0.247985482216</v>
          </cell>
          <cell r="I50">
            <v>0.23423880338700001</v>
          </cell>
          <cell r="J50">
            <v>0.23447060585000001</v>
          </cell>
          <cell r="K50">
            <v>0.25151759386099998</v>
          </cell>
          <cell r="L50">
            <v>0.26086127757999999</v>
          </cell>
          <cell r="M50">
            <v>0.245178103447</v>
          </cell>
          <cell r="N50">
            <v>0.259547173977</v>
          </cell>
          <cell r="O50">
            <v>0.25651282072100001</v>
          </cell>
          <cell r="P50">
            <v>0.254371762276</v>
          </cell>
          <cell r="Q50">
            <v>0.25141841173200002</v>
          </cell>
          <cell r="R50">
            <v>0.25084227323500002</v>
          </cell>
          <cell r="S50">
            <v>0.26913166046100001</v>
          </cell>
          <cell r="T50">
            <v>0.26600730419200003</v>
          </cell>
          <cell r="U50">
            <v>0.25937092304199999</v>
          </cell>
          <cell r="V50">
            <v>0.24084103107499999</v>
          </cell>
          <cell r="W50">
            <v>0.27514475583999998</v>
          </cell>
          <cell r="X50">
            <v>0.248235940933</v>
          </cell>
          <cell r="Y50">
            <v>0.25796264410000003</v>
          </cell>
          <cell r="Z50">
            <v>0.25319975614500001</v>
          </cell>
          <cell r="AA50">
            <v>0.26419788598999999</v>
          </cell>
          <cell r="AB50">
            <v>0.26644551754000001</v>
          </cell>
          <cell r="AC50">
            <v>0.250248432159</v>
          </cell>
          <cell r="AD50">
            <v>0.26121467351900002</v>
          </cell>
          <cell r="AE50">
            <v>0.25554150342900001</v>
          </cell>
          <cell r="AF50">
            <v>0.26242703199400003</v>
          </cell>
          <cell r="AG50">
            <v>0.26736342906999999</v>
          </cell>
          <cell r="AH50">
            <v>0.26076573133499997</v>
          </cell>
          <cell r="AI50">
            <v>0.25975990295399998</v>
          </cell>
          <cell r="AJ50">
            <v>0.25629323720899999</v>
          </cell>
          <cell r="AK50">
            <v>0.25614196062099998</v>
          </cell>
          <cell r="AL50">
            <v>0.26481580734299998</v>
          </cell>
          <cell r="AM50">
            <v>0.25517505407300001</v>
          </cell>
          <cell r="AN50">
            <v>0.254900336266</v>
          </cell>
          <cell r="AO50">
            <v>0.26314747333499999</v>
          </cell>
          <cell r="AP50">
            <v>0.250773310661</v>
          </cell>
          <cell r="AQ50">
            <v>0.26007819175699998</v>
          </cell>
          <cell r="AR50">
            <v>0.243996918201</v>
          </cell>
          <cell r="AS50">
            <v>0.25819510221500003</v>
          </cell>
          <cell r="AT50">
            <v>0.264079391956</v>
          </cell>
          <cell r="AU50">
            <v>0.26420980691899998</v>
          </cell>
          <cell r="AV50">
            <v>0.25781953334800001</v>
          </cell>
          <cell r="AW50">
            <v>0.25337010622</v>
          </cell>
          <cell r="AX50">
            <v>0.26421594619799998</v>
          </cell>
          <cell r="AY50">
            <v>0.24979913234699999</v>
          </cell>
          <cell r="AZ50">
            <v>0.25077158212700001</v>
          </cell>
          <cell r="BA50">
            <v>0.26214879751199999</v>
          </cell>
          <cell r="BB50">
            <v>0.24889969825700001</v>
          </cell>
          <cell r="BC50">
            <v>0.25980406999599998</v>
          </cell>
          <cell r="BD50">
            <v>0.25450032949399998</v>
          </cell>
          <cell r="BE50">
            <v>0.251420378685</v>
          </cell>
          <cell r="BF50">
            <v>0.25886386632899999</v>
          </cell>
          <cell r="BG50">
            <v>0.26086318492900001</v>
          </cell>
          <cell r="BH50">
            <v>0.25204098224600002</v>
          </cell>
          <cell r="BI50">
            <v>0.25632899999600001</v>
          </cell>
          <cell r="BJ50">
            <v>0.248630821705</v>
          </cell>
          <cell r="BK50">
            <v>0.24964475631700001</v>
          </cell>
          <cell r="BL50">
            <v>0.26745408773399998</v>
          </cell>
          <cell r="BM50">
            <v>0.25061839818999998</v>
          </cell>
          <cell r="BN50">
            <v>0.25552111864100002</v>
          </cell>
          <cell r="BO50">
            <v>0.263619422913</v>
          </cell>
          <cell r="BP50">
            <v>0.25363665819199999</v>
          </cell>
          <cell r="BQ50">
            <v>0.27800482511500002</v>
          </cell>
          <cell r="BR50">
            <v>0.27810776233700002</v>
          </cell>
          <cell r="BS50">
            <v>0.25788027048099998</v>
          </cell>
          <cell r="BT50">
            <v>0.257275760174</v>
          </cell>
          <cell r="BU50">
            <v>0.254010379314</v>
          </cell>
          <cell r="BV50">
            <v>0.26523780822800003</v>
          </cell>
          <cell r="BW50">
            <v>0.26606750488300002</v>
          </cell>
          <cell r="BX50">
            <v>0.27001160383200001</v>
          </cell>
          <cell r="BY50">
            <v>0.25712323188800001</v>
          </cell>
          <cell r="BZ50">
            <v>0.24684733152400001</v>
          </cell>
          <cell r="CA50">
            <v>0.232622027397</v>
          </cell>
          <cell r="CB50">
            <v>0.249994456768</v>
          </cell>
          <cell r="CC50">
            <v>0.24656242132200001</v>
          </cell>
          <cell r="CD50">
            <v>0.26168256998099998</v>
          </cell>
          <cell r="CE50">
            <v>0.24779927730599999</v>
          </cell>
          <cell r="CF50">
            <v>0.26278835535</v>
          </cell>
          <cell r="CG50">
            <v>0.25084209442099997</v>
          </cell>
          <cell r="CH50">
            <v>0.25015062093700002</v>
          </cell>
          <cell r="CI50">
            <v>0.25999748706800002</v>
          </cell>
          <cell r="CJ50">
            <v>0.25001305341699998</v>
          </cell>
          <cell r="CK50">
            <v>0.26085931062700002</v>
          </cell>
          <cell r="CL50">
            <v>0.26534140109999999</v>
          </cell>
          <cell r="CM50">
            <v>0.258807361126</v>
          </cell>
          <cell r="CN50">
            <v>0.26436567306499997</v>
          </cell>
          <cell r="CO50">
            <v>0.26115465164200002</v>
          </cell>
          <cell r="CP50">
            <v>0.263380050659</v>
          </cell>
          <cell r="CQ50">
            <v>0.25352334976200003</v>
          </cell>
          <cell r="CR50">
            <v>0.25986981391899999</v>
          </cell>
          <cell r="CS50">
            <v>0.24901181459400001</v>
          </cell>
          <cell r="CT50">
            <v>0.255049705505</v>
          </cell>
          <cell r="CU50">
            <v>0.27846807241400001</v>
          </cell>
          <cell r="CV50">
            <v>0.26249366998700002</v>
          </cell>
          <cell r="CW50">
            <v>0.25750803947399997</v>
          </cell>
          <cell r="CX50">
            <v>0.26006025075900002</v>
          </cell>
          <cell r="CY50">
            <v>0.25290179252599998</v>
          </cell>
          <cell r="CZ50">
            <v>0.26409649848900002</v>
          </cell>
          <cell r="DA50">
            <v>0.25644648075100002</v>
          </cell>
          <cell r="DB50">
            <v>0.26908761262899999</v>
          </cell>
          <cell r="DC50">
            <v>0.24331510067000001</v>
          </cell>
          <cell r="DD50">
            <v>0.245063781738</v>
          </cell>
          <cell r="DE50">
            <v>0.25248301029199999</v>
          </cell>
          <cell r="DF50">
            <v>0.27171319723100001</v>
          </cell>
          <cell r="DG50">
            <v>0.247444748878</v>
          </cell>
          <cell r="DH50">
            <v>0.255644440651</v>
          </cell>
          <cell r="DI50">
            <v>0.25736331939700002</v>
          </cell>
          <cell r="DJ50">
            <v>0.25019240379300001</v>
          </cell>
          <cell r="DK50">
            <v>0.265261948109</v>
          </cell>
          <cell r="DL50">
            <v>0.27773100137700002</v>
          </cell>
          <cell r="DM50">
            <v>0.25696766376500002</v>
          </cell>
          <cell r="DN50">
            <v>0.249957203865</v>
          </cell>
          <cell r="DO50">
            <v>0.25644969940200002</v>
          </cell>
          <cell r="DP50">
            <v>0.253055214882</v>
          </cell>
          <cell r="DQ50">
            <v>0.26577752828599999</v>
          </cell>
          <cell r="DR50">
            <v>0.25938576459899998</v>
          </cell>
          <cell r="DS50">
            <v>0.26681143045400002</v>
          </cell>
          <cell r="DT50">
            <v>0.26086068153399999</v>
          </cell>
          <cell r="DU50">
            <v>0.258726894855</v>
          </cell>
          <cell r="DV50">
            <v>0.25327980518299997</v>
          </cell>
          <cell r="DW50">
            <v>0.26974022388500002</v>
          </cell>
          <cell r="DX50">
            <v>0.25895059108700003</v>
          </cell>
          <cell r="DY50">
            <v>0.26152753829999997</v>
          </cell>
          <cell r="DZ50">
            <v>0.26263213157699999</v>
          </cell>
          <cell r="EA50">
            <v>0.25237709283799997</v>
          </cell>
          <cell r="EB50">
            <v>0.26100277900699997</v>
          </cell>
          <cell r="EC50">
            <v>0.25242102146099998</v>
          </cell>
          <cell r="ED50">
            <v>0.26082605123500002</v>
          </cell>
          <cell r="EE50">
            <v>0.25739878416099998</v>
          </cell>
          <cell r="EF50">
            <v>0.25008356571200002</v>
          </cell>
          <cell r="EG50">
            <v>0.26410061121</v>
          </cell>
          <cell r="EH50">
            <v>0.247067213058</v>
          </cell>
          <cell r="EI50">
            <v>0.25980353355399999</v>
          </cell>
          <cell r="EJ50">
            <v>0.26279234886199998</v>
          </cell>
          <cell r="EK50">
            <v>0.26836180687</v>
          </cell>
          <cell r="EL50">
            <v>0.25516611337700001</v>
          </cell>
          <cell r="EM50">
            <v>0.26194936037099997</v>
          </cell>
          <cell r="EN50">
            <v>0.24623489379899999</v>
          </cell>
          <cell r="EO50">
            <v>0.24765992164600001</v>
          </cell>
          <cell r="EP50">
            <v>0.253310441971</v>
          </cell>
          <cell r="EQ50">
            <v>0.26713192462899998</v>
          </cell>
          <cell r="ER50">
            <v>0.247866094112</v>
          </cell>
          <cell r="ES50">
            <v>0.255955696106</v>
          </cell>
          <cell r="ET50">
            <v>0.25369554758099999</v>
          </cell>
          <cell r="EU50">
            <v>0.24589478969600001</v>
          </cell>
          <cell r="EV50">
            <v>0.25297164916999998</v>
          </cell>
          <cell r="EW50">
            <v>0.260627865791</v>
          </cell>
          <cell r="EX50">
            <v>0.26422297954599999</v>
          </cell>
          <cell r="EY50">
            <v>0.26924198865900001</v>
          </cell>
          <cell r="EZ50">
            <v>0.26601958274800003</v>
          </cell>
          <cell r="FA50">
            <v>0.27053314447400001</v>
          </cell>
          <cell r="FB50">
            <v>0.25984585285200001</v>
          </cell>
          <cell r="FC50">
            <v>0.26224499940899998</v>
          </cell>
          <cell r="FD50">
            <v>0.27132636308699998</v>
          </cell>
          <cell r="FE50">
            <v>0.26256000995599998</v>
          </cell>
          <cell r="FF50">
            <v>0.25967949628800002</v>
          </cell>
          <cell r="FG50">
            <v>0.25976341962799998</v>
          </cell>
          <cell r="FH50">
            <v>0.27755677699999998</v>
          </cell>
          <cell r="FI50">
            <v>0.26921433210399998</v>
          </cell>
          <cell r="FJ50">
            <v>0.26550930738400003</v>
          </cell>
          <cell r="FK50">
            <v>0.27046602964400002</v>
          </cell>
          <cell r="FL50">
            <v>0.28325545787799999</v>
          </cell>
          <cell r="FM50">
            <v>0.27862828969999998</v>
          </cell>
          <cell r="FN50">
            <v>0.26686263084400003</v>
          </cell>
          <cell r="FO50">
            <v>0.26489090919500002</v>
          </cell>
          <cell r="FP50">
            <v>0.24528342485400001</v>
          </cell>
          <cell r="FQ50">
            <v>0.262680530548</v>
          </cell>
          <cell r="FR50">
            <v>0.26530975103400001</v>
          </cell>
          <cell r="FS50">
            <v>0.27640759944900001</v>
          </cell>
          <cell r="FT50">
            <v>0.25544679164900003</v>
          </cell>
          <cell r="FU50">
            <v>0.242093801498</v>
          </cell>
          <cell r="FV50">
            <v>0.25581854581800001</v>
          </cell>
          <cell r="FW50">
            <v>0.24825745821</v>
          </cell>
          <cell r="FX50">
            <v>0.25772380828899999</v>
          </cell>
          <cell r="FY50">
            <v>0.26539111137400001</v>
          </cell>
          <cell r="FZ50">
            <v>0.26608878374099998</v>
          </cell>
          <cell r="GA50">
            <v>0.27137285471</v>
          </cell>
          <cell r="GB50">
            <v>0.27197510003999997</v>
          </cell>
          <cell r="GC50">
            <v>0.26298850774799998</v>
          </cell>
          <cell r="GD50">
            <v>0.279674232006</v>
          </cell>
          <cell r="GE50">
            <v>0.26805460453000002</v>
          </cell>
          <cell r="GF50">
            <v>0.27067595720299997</v>
          </cell>
          <cell r="GG50">
            <v>0.25563144683799999</v>
          </cell>
          <cell r="GH50">
            <v>0.25887262821200002</v>
          </cell>
          <cell r="GI50">
            <v>0.25921046733899999</v>
          </cell>
          <cell r="GJ50">
            <v>0.26449167728400003</v>
          </cell>
          <cell r="GK50">
            <v>0.26074731349899999</v>
          </cell>
          <cell r="GL50">
            <v>0.26266258954999999</v>
          </cell>
          <cell r="GM50">
            <v>0.25979727506599998</v>
          </cell>
          <cell r="GN50">
            <v>0.25888717174499998</v>
          </cell>
          <cell r="GO50">
            <v>0.248409450054</v>
          </cell>
          <cell r="GP50">
            <v>0.25637471675899998</v>
          </cell>
          <cell r="GQ50">
            <v>0.26747274398799997</v>
          </cell>
          <cell r="GR50">
            <v>0.27423751354199999</v>
          </cell>
          <cell r="GS50">
            <v>0.26085990667300002</v>
          </cell>
          <cell r="GT50">
            <v>0.26763790845899998</v>
          </cell>
          <cell r="GU50">
            <v>0.264367818832</v>
          </cell>
          <cell r="GV50">
            <v>0.28106194734599999</v>
          </cell>
          <cell r="GW50">
            <v>0.26238298416099998</v>
          </cell>
          <cell r="GX50">
            <v>0.264160633087</v>
          </cell>
          <cell r="GY50">
            <v>0.25176554918299998</v>
          </cell>
          <cell r="GZ50">
            <v>0.250433027744</v>
          </cell>
          <cell r="HA50">
            <v>0.267127096653</v>
          </cell>
          <cell r="HB50">
            <v>0.27516698837300002</v>
          </cell>
          <cell r="HC50">
            <v>0.273351967335</v>
          </cell>
          <cell r="HD50">
            <v>0.256884515285</v>
          </cell>
          <cell r="HE50">
            <v>0.25989663600899998</v>
          </cell>
          <cell r="HF50">
            <v>0.27838790416699999</v>
          </cell>
          <cell r="HG50">
            <v>0.26243132352800003</v>
          </cell>
          <cell r="HH50">
            <v>0.28640908002900001</v>
          </cell>
          <cell r="HI50">
            <v>0.26685816049599997</v>
          </cell>
          <cell r="HJ50">
            <v>0.274213910103</v>
          </cell>
          <cell r="HK50">
            <v>0.27368319034600003</v>
          </cell>
          <cell r="HL50">
            <v>0.26281291246400001</v>
          </cell>
          <cell r="HM50">
            <v>0.273167848587</v>
          </cell>
          <cell r="HN50">
            <v>0.28177428245500002</v>
          </cell>
          <cell r="HO50">
            <v>0.25783455371899999</v>
          </cell>
          <cell r="HP50">
            <v>0.25731426477399999</v>
          </cell>
          <cell r="HQ50">
            <v>0.274370074272</v>
          </cell>
          <cell r="HR50">
            <v>0.272483408451</v>
          </cell>
          <cell r="HS50">
            <v>0.27163243293799999</v>
          </cell>
          <cell r="HT50">
            <v>0.24822080135300001</v>
          </cell>
          <cell r="HU50">
            <v>0.25906008481999998</v>
          </cell>
          <cell r="HV50">
            <v>0.25479280948600003</v>
          </cell>
          <cell r="HW50">
            <v>0.25097864866300001</v>
          </cell>
          <cell r="HX50">
            <v>0.249113738537</v>
          </cell>
          <cell r="HY50">
            <v>0.254302203655</v>
          </cell>
          <cell r="HZ50">
            <v>0.25879251956900001</v>
          </cell>
          <cell r="IA50">
            <v>0.26249521970700002</v>
          </cell>
          <cell r="IB50">
            <v>0.25465553998899998</v>
          </cell>
          <cell r="IC50">
            <v>0.244314610958</v>
          </cell>
          <cell r="ID50">
            <v>0.26092576980600002</v>
          </cell>
          <cell r="IE50">
            <v>0.266034662724</v>
          </cell>
          <cell r="IF50">
            <v>0.26320868730500002</v>
          </cell>
          <cell r="IG50">
            <v>0.25344377756100001</v>
          </cell>
          <cell r="IH50">
            <v>0.25963866710700001</v>
          </cell>
          <cell r="II50">
            <v>0.27436876297000001</v>
          </cell>
          <cell r="IJ50">
            <v>0.25094622373600001</v>
          </cell>
          <cell r="IK50">
            <v>0.267914712429</v>
          </cell>
          <cell r="IL50">
            <v>0.268362224102</v>
          </cell>
          <cell r="IM50">
            <v>0.270518124104</v>
          </cell>
          <cell r="IN50">
            <v>0.263675093651</v>
          </cell>
          <cell r="IO50">
            <v>0.27236658334699998</v>
          </cell>
          <cell r="IP50">
            <v>0.24962377548199999</v>
          </cell>
          <cell r="IQ50">
            <v>0.28068852424599999</v>
          </cell>
          <cell r="IR50">
            <v>0.25950807332999998</v>
          </cell>
          <cell r="IS50">
            <v>9.9064279347699999E-3</v>
          </cell>
          <cell r="IT50">
            <v>26.1959285736</v>
          </cell>
        </row>
        <row r="51">
          <cell r="A51" t="str">
            <v>SNP_CN_4327448_A26G_I9T_ethA</v>
          </cell>
          <cell r="B51">
            <v>0.30249172449099998</v>
          </cell>
          <cell r="C51">
            <v>0.30003112554599998</v>
          </cell>
          <cell r="D51">
            <v>0.31483542919200003</v>
          </cell>
          <cell r="E51">
            <v>0.31940966844599999</v>
          </cell>
          <cell r="F51">
            <v>0.29223972559</v>
          </cell>
          <cell r="G51">
            <v>0.31245684623699999</v>
          </cell>
          <cell r="H51">
            <v>0.31186735630000001</v>
          </cell>
          <cell r="I51">
            <v>0.29140305519100002</v>
          </cell>
          <cell r="J51">
            <v>0.291371107101</v>
          </cell>
          <cell r="K51">
            <v>0.30357980728099998</v>
          </cell>
          <cell r="L51">
            <v>0.31405168771699998</v>
          </cell>
          <cell r="M51">
            <v>0.29753929376600002</v>
          </cell>
          <cell r="N51">
            <v>0.31361514329899998</v>
          </cell>
          <cell r="O51">
            <v>0.314468502998</v>
          </cell>
          <cell r="P51">
            <v>0.309688746929</v>
          </cell>
          <cell r="Q51">
            <v>0.30608421564100002</v>
          </cell>
          <cell r="R51">
            <v>0.308664500713</v>
          </cell>
          <cell r="S51">
            <v>0.33210700750400002</v>
          </cell>
          <cell r="T51">
            <v>0.33156955242199998</v>
          </cell>
          <cell r="U51">
            <v>0.32612472772599999</v>
          </cell>
          <cell r="V51">
            <v>0.305386722088</v>
          </cell>
          <cell r="W51">
            <v>0.34771126508700001</v>
          </cell>
          <cell r="X51">
            <v>0.30998128652599999</v>
          </cell>
          <cell r="Y51">
            <v>0.32674103975300001</v>
          </cell>
          <cell r="Z51">
            <v>0.32662343978899999</v>
          </cell>
          <cell r="AA51">
            <v>0.33777701854699999</v>
          </cell>
          <cell r="AB51">
            <v>0.33908379077900003</v>
          </cell>
          <cell r="AC51">
            <v>0.323552966118</v>
          </cell>
          <cell r="AD51">
            <v>0.33877301216099998</v>
          </cell>
          <cell r="AE51">
            <v>0.331388354301</v>
          </cell>
          <cell r="AF51">
            <v>0.33696192503</v>
          </cell>
          <cell r="AG51">
            <v>0.341759622097</v>
          </cell>
          <cell r="AH51">
            <v>0.33296090364499997</v>
          </cell>
          <cell r="AI51">
            <v>0.33041352033600002</v>
          </cell>
          <cell r="AJ51">
            <v>0.32671487331400001</v>
          </cell>
          <cell r="AK51">
            <v>0.32080286741300001</v>
          </cell>
          <cell r="AL51">
            <v>0.32799851894400001</v>
          </cell>
          <cell r="AM51">
            <v>0.32502794265700002</v>
          </cell>
          <cell r="AN51">
            <v>0.32385444641099997</v>
          </cell>
          <cell r="AO51">
            <v>0.33331310749100002</v>
          </cell>
          <cell r="AP51">
            <v>0.31684517860400002</v>
          </cell>
          <cell r="AQ51">
            <v>0.33006739616399999</v>
          </cell>
          <cell r="AR51">
            <v>0.30674004554700002</v>
          </cell>
          <cell r="AS51">
            <v>0.32853156328200001</v>
          </cell>
          <cell r="AT51">
            <v>0.33569568395600002</v>
          </cell>
          <cell r="AU51">
            <v>0.33572280406999999</v>
          </cell>
          <cell r="AV51">
            <v>0.32494568824800002</v>
          </cell>
          <cell r="AW51">
            <v>0.31911122798899999</v>
          </cell>
          <cell r="AX51">
            <v>0.333926081657</v>
          </cell>
          <cell r="AY51">
            <v>0.316227793694</v>
          </cell>
          <cell r="AZ51">
            <v>0.31639754772200002</v>
          </cell>
          <cell r="BA51">
            <v>0.33000558614699999</v>
          </cell>
          <cell r="BB51">
            <v>0.31882125139200002</v>
          </cell>
          <cell r="BC51">
            <v>0.32965821027800002</v>
          </cell>
          <cell r="BD51">
            <v>0.32147210836399998</v>
          </cell>
          <cell r="BE51">
            <v>0.32222813367800002</v>
          </cell>
          <cell r="BF51">
            <v>0.33577740192400002</v>
          </cell>
          <cell r="BG51">
            <v>0.337423563004</v>
          </cell>
          <cell r="BH51">
            <v>0.32877808809300002</v>
          </cell>
          <cell r="BI51">
            <v>0.33060878515199998</v>
          </cell>
          <cell r="BJ51">
            <v>0.32006812095600001</v>
          </cell>
          <cell r="BK51">
            <v>0.32186442613600003</v>
          </cell>
          <cell r="BL51">
            <v>0.344076454639</v>
          </cell>
          <cell r="BM51">
            <v>0.32705509662600002</v>
          </cell>
          <cell r="BN51">
            <v>0.32555782794999999</v>
          </cell>
          <cell r="BO51">
            <v>0.33784878253900003</v>
          </cell>
          <cell r="BP51">
            <v>0.32409846782700003</v>
          </cell>
          <cell r="BQ51">
            <v>0.35572260618200002</v>
          </cell>
          <cell r="BR51">
            <v>0.35240370035200003</v>
          </cell>
          <cell r="BS51">
            <v>0.32644003629700002</v>
          </cell>
          <cell r="BT51">
            <v>0.32443118095399998</v>
          </cell>
          <cell r="BU51">
            <v>0.31785655021699999</v>
          </cell>
          <cell r="BV51">
            <v>0.33326476812400002</v>
          </cell>
          <cell r="BW51">
            <v>0.33459144830699999</v>
          </cell>
          <cell r="BX51">
            <v>0.33808594942100001</v>
          </cell>
          <cell r="BY51">
            <v>0.32363450527199999</v>
          </cell>
          <cell r="BZ51">
            <v>0.31119269132600003</v>
          </cell>
          <cell r="CA51">
            <v>0.29499322175999998</v>
          </cell>
          <cell r="CB51">
            <v>0.31712543964399997</v>
          </cell>
          <cell r="CC51">
            <v>0.31397855281800002</v>
          </cell>
          <cell r="CD51">
            <v>0.33304375410100001</v>
          </cell>
          <cell r="CE51">
            <v>0.31804966926599998</v>
          </cell>
          <cell r="CF51">
            <v>0.33108818531</v>
          </cell>
          <cell r="CG51">
            <v>0.319295465946</v>
          </cell>
          <cell r="CH51">
            <v>0.31669276952699998</v>
          </cell>
          <cell r="CI51">
            <v>0.32825011014900002</v>
          </cell>
          <cell r="CJ51">
            <v>0.31880217790600002</v>
          </cell>
          <cell r="CK51">
            <v>0.33170139789600001</v>
          </cell>
          <cell r="CL51">
            <v>0.33137780427899999</v>
          </cell>
          <cell r="CM51">
            <v>0.327073812485</v>
          </cell>
          <cell r="CN51">
            <v>0.32898861169799998</v>
          </cell>
          <cell r="CO51">
            <v>0.33127373456999998</v>
          </cell>
          <cell r="CP51">
            <v>0.33768010139499999</v>
          </cell>
          <cell r="CQ51">
            <v>0.31965106725699999</v>
          </cell>
          <cell r="CR51">
            <v>0.32838922738999998</v>
          </cell>
          <cell r="CS51">
            <v>0.31475043296799998</v>
          </cell>
          <cell r="CT51">
            <v>0.32244616746900001</v>
          </cell>
          <cell r="CU51">
            <v>0.35195469856299999</v>
          </cell>
          <cell r="CV51">
            <v>0.33189326524700002</v>
          </cell>
          <cell r="CW51">
            <v>0.31987470388400002</v>
          </cell>
          <cell r="CX51">
            <v>0.32205414772000002</v>
          </cell>
          <cell r="CY51">
            <v>0.31260144710499999</v>
          </cell>
          <cell r="CZ51">
            <v>0.33372664451599998</v>
          </cell>
          <cell r="DA51">
            <v>0.32426077127500003</v>
          </cell>
          <cell r="DB51">
            <v>0.33776736259500001</v>
          </cell>
          <cell r="DC51">
            <v>0.31072652339899998</v>
          </cell>
          <cell r="DD51">
            <v>0.30619686841999999</v>
          </cell>
          <cell r="DE51">
            <v>0.31634187698400001</v>
          </cell>
          <cell r="DF51">
            <v>0.34417825937300001</v>
          </cell>
          <cell r="DG51">
            <v>0.31200587749499997</v>
          </cell>
          <cell r="DH51">
            <v>0.32324934005700001</v>
          </cell>
          <cell r="DI51">
            <v>0.32494139671299999</v>
          </cell>
          <cell r="DJ51">
            <v>0.315880298615</v>
          </cell>
          <cell r="DK51">
            <v>0.34217649698300001</v>
          </cell>
          <cell r="DL51">
            <v>0.35528665781000002</v>
          </cell>
          <cell r="DM51">
            <v>0.33080542087600001</v>
          </cell>
          <cell r="DN51">
            <v>0.31941139697999998</v>
          </cell>
          <cell r="DO51">
            <v>0.32950252294499999</v>
          </cell>
          <cell r="DP51">
            <v>0.32752203941300001</v>
          </cell>
          <cell r="DQ51">
            <v>0.34059315919900002</v>
          </cell>
          <cell r="DR51">
            <v>0.33111965656300002</v>
          </cell>
          <cell r="DS51">
            <v>0.34096699953100001</v>
          </cell>
          <cell r="DT51">
            <v>0.33283436298399999</v>
          </cell>
          <cell r="DU51">
            <v>0.32737344503400001</v>
          </cell>
          <cell r="DV51">
            <v>0.318833351135</v>
          </cell>
          <cell r="DW51">
            <v>0.33921861648599999</v>
          </cell>
          <cell r="DX51">
            <v>0.33364766836199999</v>
          </cell>
          <cell r="DY51">
            <v>0.332712113857</v>
          </cell>
          <cell r="DZ51">
            <v>0.333699345589</v>
          </cell>
          <cell r="EA51">
            <v>0.31740230321899998</v>
          </cell>
          <cell r="EB51">
            <v>0.32893067598300002</v>
          </cell>
          <cell r="EC51">
            <v>0.32148224115399998</v>
          </cell>
          <cell r="ED51">
            <v>0.33161902427700002</v>
          </cell>
          <cell r="EE51">
            <v>0.32677286863299998</v>
          </cell>
          <cell r="EF51">
            <v>0.31645208597199997</v>
          </cell>
          <cell r="EG51">
            <v>0.33937096595799998</v>
          </cell>
          <cell r="EH51">
            <v>0.31712812185299999</v>
          </cell>
          <cell r="EI51">
            <v>0.33427542448000003</v>
          </cell>
          <cell r="EJ51">
            <v>0.33931970596299998</v>
          </cell>
          <cell r="EK51">
            <v>0.34884440898899999</v>
          </cell>
          <cell r="EL51">
            <v>0.325684070587</v>
          </cell>
          <cell r="EM51">
            <v>0.338978588581</v>
          </cell>
          <cell r="EN51">
            <v>0.318787992001</v>
          </cell>
          <cell r="EO51">
            <v>0.31666964292499999</v>
          </cell>
          <cell r="EP51">
            <v>0.32409048080399999</v>
          </cell>
          <cell r="EQ51">
            <v>0.34974777698499998</v>
          </cell>
          <cell r="ER51">
            <v>0.320126950741</v>
          </cell>
          <cell r="ES51">
            <v>0.32586276531199998</v>
          </cell>
          <cell r="ET51">
            <v>0.32427549362199998</v>
          </cell>
          <cell r="EU51">
            <v>0.31027394533199998</v>
          </cell>
          <cell r="EV51">
            <v>0.32218605279899998</v>
          </cell>
          <cell r="EW51">
            <v>0.33859574794800001</v>
          </cell>
          <cell r="EX51">
            <v>0.33890146017099998</v>
          </cell>
          <cell r="EY51">
            <v>0.34519600868200001</v>
          </cell>
          <cell r="EZ51">
            <v>0.34008824825299999</v>
          </cell>
          <cell r="FA51">
            <v>0.34286648035</v>
          </cell>
          <cell r="FB51">
            <v>0.33314460516</v>
          </cell>
          <cell r="FC51">
            <v>0.33335661888099999</v>
          </cell>
          <cell r="FD51">
            <v>0.34000521898300001</v>
          </cell>
          <cell r="FE51">
            <v>0.33471405506099999</v>
          </cell>
          <cell r="FF51">
            <v>0.32515108585399999</v>
          </cell>
          <cell r="FG51">
            <v>0.32759314775499998</v>
          </cell>
          <cell r="FH51">
            <v>0.34718340635299999</v>
          </cell>
          <cell r="FI51">
            <v>0.33899199962600002</v>
          </cell>
          <cell r="FJ51">
            <v>0.32860028743699998</v>
          </cell>
          <cell r="FK51">
            <v>0.33866626024199997</v>
          </cell>
          <cell r="FL51">
            <v>0.35569107532499999</v>
          </cell>
          <cell r="FM51">
            <v>0.355510294437</v>
          </cell>
          <cell r="FN51">
            <v>0.335797190666</v>
          </cell>
          <cell r="FO51">
            <v>0.33612650632899999</v>
          </cell>
          <cell r="FP51">
            <v>0.30767661333099999</v>
          </cell>
          <cell r="FQ51">
            <v>0.32928597927100001</v>
          </cell>
          <cell r="FR51">
            <v>0.33370876312300002</v>
          </cell>
          <cell r="FS51">
            <v>0.34563910961200001</v>
          </cell>
          <cell r="FT51">
            <v>0.32167804241199999</v>
          </cell>
          <cell r="FU51">
            <v>0.30729866027800001</v>
          </cell>
          <cell r="FV51">
            <v>0.31945782899899999</v>
          </cell>
          <cell r="FW51">
            <v>0.31366670131699997</v>
          </cell>
          <cell r="FX51">
            <v>0.32279974222199997</v>
          </cell>
          <cell r="FY51">
            <v>0.332089722157</v>
          </cell>
          <cell r="FZ51">
            <v>0.33165651559800002</v>
          </cell>
          <cell r="GA51">
            <v>0.34003400802599998</v>
          </cell>
          <cell r="GB51">
            <v>0.34082329273200002</v>
          </cell>
          <cell r="GC51">
            <v>0.32822412252400002</v>
          </cell>
          <cell r="GD51">
            <v>0.35176521539700001</v>
          </cell>
          <cell r="GE51">
            <v>0.33216327428800002</v>
          </cell>
          <cell r="GF51">
            <v>0.34399712085700002</v>
          </cell>
          <cell r="GG51">
            <v>0.32355171442000003</v>
          </cell>
          <cell r="GH51">
            <v>0.32560288906099999</v>
          </cell>
          <cell r="GI51">
            <v>0.32622069120399999</v>
          </cell>
          <cell r="GJ51">
            <v>0.331982791424</v>
          </cell>
          <cell r="GK51">
            <v>0.325735151768</v>
          </cell>
          <cell r="GL51">
            <v>0.33353292942000001</v>
          </cell>
          <cell r="GM51">
            <v>0.32923954725299998</v>
          </cell>
          <cell r="GN51">
            <v>0.32449322938899999</v>
          </cell>
          <cell r="GO51">
            <v>0.31682312488600001</v>
          </cell>
          <cell r="GP51">
            <v>0.326193094254</v>
          </cell>
          <cell r="GQ51">
            <v>0.33750826120400002</v>
          </cell>
          <cell r="GR51">
            <v>0.34647858142900001</v>
          </cell>
          <cell r="GS51">
            <v>0.327373683453</v>
          </cell>
          <cell r="GT51">
            <v>0.337102234364</v>
          </cell>
          <cell r="GU51">
            <v>0.33293390274000001</v>
          </cell>
          <cell r="GV51">
            <v>0.35013544559499998</v>
          </cell>
          <cell r="GW51">
            <v>0.32841026782999999</v>
          </cell>
          <cell r="GX51">
            <v>0.32762175798400001</v>
          </cell>
          <cell r="GY51">
            <v>0.31301277875900002</v>
          </cell>
          <cell r="GZ51">
            <v>0.31355535983999999</v>
          </cell>
          <cell r="HA51">
            <v>0.33694851398499998</v>
          </cell>
          <cell r="HB51">
            <v>0.34321081638299999</v>
          </cell>
          <cell r="HC51">
            <v>0.34211558103599998</v>
          </cell>
          <cell r="HD51">
            <v>0.32108938694</v>
          </cell>
          <cell r="HE51">
            <v>0.32698357105300002</v>
          </cell>
          <cell r="HF51">
            <v>0.343432307243</v>
          </cell>
          <cell r="HG51">
            <v>0.33036583662000002</v>
          </cell>
          <cell r="HH51">
            <v>0.36025130748700002</v>
          </cell>
          <cell r="HI51">
            <v>0.33379203081100001</v>
          </cell>
          <cell r="HJ51">
            <v>0.34422254562400001</v>
          </cell>
          <cell r="HK51">
            <v>0.34504604339599998</v>
          </cell>
          <cell r="HL51">
            <v>0.329785525799</v>
          </cell>
          <cell r="HM51">
            <v>0.34383368492100003</v>
          </cell>
          <cell r="HN51">
            <v>0.353093624115</v>
          </cell>
          <cell r="HO51">
            <v>0.31958866119399998</v>
          </cell>
          <cell r="HP51">
            <v>0.31439912319199997</v>
          </cell>
          <cell r="HQ51">
            <v>0.33831888437300001</v>
          </cell>
          <cell r="HR51">
            <v>0.34053134918200001</v>
          </cell>
          <cell r="HS51">
            <v>0.33728200197199998</v>
          </cell>
          <cell r="HT51">
            <v>0.306107401848</v>
          </cell>
          <cell r="HU51">
            <v>0.32513660192499999</v>
          </cell>
          <cell r="HV51">
            <v>0.32223689556099999</v>
          </cell>
          <cell r="HW51">
            <v>0.31512820720700002</v>
          </cell>
          <cell r="HX51">
            <v>0.31558436155300001</v>
          </cell>
          <cell r="HY51">
            <v>0.320279240608</v>
          </cell>
          <cell r="HZ51">
            <v>0.325339913368</v>
          </cell>
          <cell r="IA51">
            <v>0.32792812585800002</v>
          </cell>
          <cell r="IB51">
            <v>0.31638312339800001</v>
          </cell>
          <cell r="IC51">
            <v>0.311494171619</v>
          </cell>
          <cell r="ID51">
            <v>0.33159637451200003</v>
          </cell>
          <cell r="IE51">
            <v>0.332183241844</v>
          </cell>
          <cell r="IF51">
            <v>0.32878863811499998</v>
          </cell>
          <cell r="IG51">
            <v>0.31503123044999998</v>
          </cell>
          <cell r="IH51">
            <v>0.324677824974</v>
          </cell>
          <cell r="II51">
            <v>0.343623995781</v>
          </cell>
          <cell r="IJ51">
            <v>0.30972838401800001</v>
          </cell>
          <cell r="IK51">
            <v>0.33615797758100002</v>
          </cell>
          <cell r="IL51">
            <v>0.33422780036900002</v>
          </cell>
          <cell r="IM51">
            <v>0.33572518825499997</v>
          </cell>
          <cell r="IN51">
            <v>0.330352425575</v>
          </cell>
          <cell r="IO51">
            <v>0.344253182411</v>
          </cell>
          <cell r="IP51">
            <v>0.30908656120299999</v>
          </cell>
          <cell r="IQ51">
            <v>0.34960621595399999</v>
          </cell>
          <cell r="IR51">
            <v>0.32773795723900001</v>
          </cell>
          <cell r="IS51">
            <v>1.2552989646799999E-2</v>
          </cell>
          <cell r="IT51">
            <v>26.108358383199999</v>
          </cell>
        </row>
        <row r="52">
          <cell r="A52" t="str">
            <v>INS_CF_4326414_i1060ATCT_354_ethA</v>
          </cell>
          <cell r="B52">
            <v>0.25597465038299999</v>
          </cell>
          <cell r="C52">
            <v>0.25087088346500003</v>
          </cell>
          <cell r="D52">
            <v>0.25720936059999999</v>
          </cell>
          <cell r="E52">
            <v>0.27777397632599998</v>
          </cell>
          <cell r="F52">
            <v>0.25446707010300001</v>
          </cell>
          <cell r="G52">
            <v>0.281875193119</v>
          </cell>
          <cell r="H52">
            <v>0.28107720613499998</v>
          </cell>
          <cell r="I52">
            <v>0.25822210311900001</v>
          </cell>
          <cell r="J52">
            <v>0.25769180059399999</v>
          </cell>
          <cell r="K52">
            <v>0.27452355623199998</v>
          </cell>
          <cell r="L52">
            <v>0.284919321537</v>
          </cell>
          <cell r="M52">
            <v>0.26803356409099999</v>
          </cell>
          <cell r="N52">
            <v>0.27508360147499999</v>
          </cell>
          <cell r="O52">
            <v>0.27238219976400002</v>
          </cell>
          <cell r="P52">
            <v>0.27054250240299998</v>
          </cell>
          <cell r="Q52">
            <v>0.26705366373099998</v>
          </cell>
          <cell r="R52">
            <v>0.27078092098200002</v>
          </cell>
          <cell r="S52">
            <v>0.287901341915</v>
          </cell>
          <cell r="T52">
            <v>0.28673642873799998</v>
          </cell>
          <cell r="U52">
            <v>0.28641611337700001</v>
          </cell>
          <cell r="V52">
            <v>0.267588436604</v>
          </cell>
          <cell r="W52">
            <v>0.30426418781300002</v>
          </cell>
          <cell r="X52">
            <v>0.273104608059</v>
          </cell>
          <cell r="Y52">
            <v>0.28531050682100001</v>
          </cell>
          <cell r="Z52">
            <v>0.28484898805600001</v>
          </cell>
          <cell r="AA52">
            <v>0.29603576660199998</v>
          </cell>
          <cell r="AB52">
            <v>0.29674053192099997</v>
          </cell>
          <cell r="AC52">
            <v>0.28387075662599998</v>
          </cell>
          <cell r="AD52">
            <v>0.29722046852099998</v>
          </cell>
          <cell r="AE52">
            <v>0.29030507803</v>
          </cell>
          <cell r="AF52">
            <v>0.29731053113900002</v>
          </cell>
          <cell r="AG52">
            <v>0.30208152532600002</v>
          </cell>
          <cell r="AH52">
            <v>0.29213684797299999</v>
          </cell>
          <cell r="AI52">
            <v>0.28882640600199999</v>
          </cell>
          <cell r="AJ52">
            <v>0.28510999679600002</v>
          </cell>
          <cell r="AK52">
            <v>0.280831098557</v>
          </cell>
          <cell r="AL52">
            <v>0.28865265846299998</v>
          </cell>
          <cell r="AM52">
            <v>0.28018683195100003</v>
          </cell>
          <cell r="AN52">
            <v>0.28050196170800001</v>
          </cell>
          <cell r="AO52">
            <v>0.28848922252699999</v>
          </cell>
          <cell r="AP52">
            <v>0.27498471736899999</v>
          </cell>
          <cell r="AQ52">
            <v>0.28567075729399999</v>
          </cell>
          <cell r="AR52">
            <v>0.26738524437</v>
          </cell>
          <cell r="AS52">
            <v>0.28477507829699999</v>
          </cell>
          <cell r="AT52">
            <v>0.29162925481800001</v>
          </cell>
          <cell r="AU52">
            <v>0.29223781824099998</v>
          </cell>
          <cell r="AV52">
            <v>0.28424727916699999</v>
          </cell>
          <cell r="AW52">
            <v>0.27631670236599998</v>
          </cell>
          <cell r="AX52">
            <v>0.28703731298399998</v>
          </cell>
          <cell r="AY52">
            <v>0.27094519138299999</v>
          </cell>
          <cell r="AZ52">
            <v>0.27223002910600003</v>
          </cell>
          <cell r="BA52">
            <v>0.28484052419700001</v>
          </cell>
          <cell r="BB52">
            <v>0.27255254983900001</v>
          </cell>
          <cell r="BC52">
            <v>0.28391301631900001</v>
          </cell>
          <cell r="BD52">
            <v>0.27721595764200002</v>
          </cell>
          <cell r="BE52">
            <v>0.28084057569499998</v>
          </cell>
          <cell r="BF52">
            <v>0.29132425785100002</v>
          </cell>
          <cell r="BG52">
            <v>0.29336047172500002</v>
          </cell>
          <cell r="BH52">
            <v>0.28608328104000003</v>
          </cell>
          <cell r="BI52">
            <v>0.28750330209699998</v>
          </cell>
          <cell r="BJ52">
            <v>0.27778559923200002</v>
          </cell>
          <cell r="BK52">
            <v>0.27821034192999999</v>
          </cell>
          <cell r="BL52">
            <v>0.297696352005</v>
          </cell>
          <cell r="BM52">
            <v>0.279200732708</v>
          </cell>
          <cell r="BN52">
            <v>0.28284221887599997</v>
          </cell>
          <cell r="BO52">
            <v>0.29234850406599999</v>
          </cell>
          <cell r="BP52">
            <v>0.27994912862799998</v>
          </cell>
          <cell r="BQ52">
            <v>0.30053675174700001</v>
          </cell>
          <cell r="BR52">
            <v>0.29948890209200002</v>
          </cell>
          <cell r="BS52">
            <v>0.27320408821100001</v>
          </cell>
          <cell r="BT52">
            <v>0.27213758230200003</v>
          </cell>
          <cell r="BU52">
            <v>0.26894879341099998</v>
          </cell>
          <cell r="BV52">
            <v>0.28039062023200001</v>
          </cell>
          <cell r="BW52">
            <v>0.28098475933099998</v>
          </cell>
          <cell r="BX52">
            <v>0.28491985797899999</v>
          </cell>
          <cell r="BY52">
            <v>0.27268403768499999</v>
          </cell>
          <cell r="BZ52">
            <v>0.26183587312700002</v>
          </cell>
          <cell r="CA52">
            <v>0.24888563156099999</v>
          </cell>
          <cell r="CB52">
            <v>0.26804357767100001</v>
          </cell>
          <cell r="CC52">
            <v>0.26374268531799999</v>
          </cell>
          <cell r="CD52">
            <v>0.28008252382299997</v>
          </cell>
          <cell r="CE52">
            <v>0.26549708843199998</v>
          </cell>
          <cell r="CF52">
            <v>0.278639376163</v>
          </cell>
          <cell r="CG52">
            <v>0.26860260963400001</v>
          </cell>
          <cell r="CH52">
            <v>0.26985359191899999</v>
          </cell>
          <cell r="CI52">
            <v>0.28113609552399998</v>
          </cell>
          <cell r="CJ52">
            <v>0.27123796939799999</v>
          </cell>
          <cell r="CK52">
            <v>0.28101825714099998</v>
          </cell>
          <cell r="CL52">
            <v>0.28483098745300001</v>
          </cell>
          <cell r="CM52">
            <v>0.27847206592599999</v>
          </cell>
          <cell r="CN52">
            <v>0.28380841016800001</v>
          </cell>
          <cell r="CO52">
            <v>0.28503984212900002</v>
          </cell>
          <cell r="CP52">
            <v>0.289913833141</v>
          </cell>
          <cell r="CQ52">
            <v>0.27848273515700001</v>
          </cell>
          <cell r="CR52">
            <v>0.285489141941</v>
          </cell>
          <cell r="CS52">
            <v>0.272741556168</v>
          </cell>
          <cell r="CT52">
            <v>0.27682060003300002</v>
          </cell>
          <cell r="CU52">
            <v>0.30207449197800001</v>
          </cell>
          <cell r="CV52">
            <v>0.28449034690899999</v>
          </cell>
          <cell r="CW52">
            <v>0.27724957466099998</v>
          </cell>
          <cell r="CX52">
            <v>0.276203989983</v>
          </cell>
          <cell r="CY52">
            <v>0.267947494984</v>
          </cell>
          <cell r="CZ52">
            <v>0.28260904550600002</v>
          </cell>
          <cell r="DA52">
            <v>0.27496623992899999</v>
          </cell>
          <cell r="DB52">
            <v>0.28811585903199999</v>
          </cell>
          <cell r="DC52">
            <v>0.26217061281199999</v>
          </cell>
          <cell r="DD52">
            <v>0.26326388120700001</v>
          </cell>
          <cell r="DE52">
            <v>0.271148562431</v>
          </cell>
          <cell r="DF52">
            <v>0.29447579383900002</v>
          </cell>
          <cell r="DG52">
            <v>0.26741963624999998</v>
          </cell>
          <cell r="DH52">
            <v>0.27874863147700002</v>
          </cell>
          <cell r="DI52">
            <v>0.28125512599899999</v>
          </cell>
          <cell r="DJ52">
            <v>0.27265620231600002</v>
          </cell>
          <cell r="DK52">
            <v>0.289980471134</v>
          </cell>
          <cell r="DL52">
            <v>0.29981470108000002</v>
          </cell>
          <cell r="DM52">
            <v>0.27740478515599998</v>
          </cell>
          <cell r="DN52">
            <v>0.26983600854899997</v>
          </cell>
          <cell r="DO52">
            <v>0.27684211731000002</v>
          </cell>
          <cell r="DP52">
            <v>0.274299323559</v>
          </cell>
          <cell r="DQ52">
            <v>0.28777641057999997</v>
          </cell>
          <cell r="DR52">
            <v>0.28041750192600001</v>
          </cell>
          <cell r="DS52">
            <v>0.28854328393899997</v>
          </cell>
          <cell r="DT52">
            <v>0.282478094101</v>
          </cell>
          <cell r="DU52">
            <v>0.27976417541499998</v>
          </cell>
          <cell r="DV52">
            <v>0.273183047771</v>
          </cell>
          <cell r="DW52">
            <v>0.29118752479600002</v>
          </cell>
          <cell r="DX52">
            <v>0.28385579585999998</v>
          </cell>
          <cell r="DY52">
            <v>0.28667128086100002</v>
          </cell>
          <cell r="DZ52">
            <v>0.2868090868</v>
          </cell>
          <cell r="EA52">
            <v>0.27189540863</v>
          </cell>
          <cell r="EB52">
            <v>0.28088104724899998</v>
          </cell>
          <cell r="EC52">
            <v>0.27188926935199997</v>
          </cell>
          <cell r="ED52">
            <v>0.28160464763600002</v>
          </cell>
          <cell r="EE52">
            <v>0.277902603149</v>
          </cell>
          <cell r="EF52">
            <v>0.26953274011599998</v>
          </cell>
          <cell r="EG52">
            <v>0.28539127111399998</v>
          </cell>
          <cell r="EH52">
            <v>0.26754689216600003</v>
          </cell>
          <cell r="EI52">
            <v>0.28232967853500002</v>
          </cell>
          <cell r="EJ52">
            <v>0.28511357307399998</v>
          </cell>
          <cell r="EK52">
            <v>0.29210376739499999</v>
          </cell>
          <cell r="EL52">
            <v>0.27669084072099998</v>
          </cell>
          <cell r="EM52">
            <v>0.28492933511700003</v>
          </cell>
          <cell r="EN52">
            <v>0.26732444763199997</v>
          </cell>
          <cell r="EO52">
            <v>0.26857203245200001</v>
          </cell>
          <cell r="EP52">
            <v>0.27484089136099998</v>
          </cell>
          <cell r="EQ52">
            <v>0.29159903526300002</v>
          </cell>
          <cell r="ER52">
            <v>0.26875579357099999</v>
          </cell>
          <cell r="ES52">
            <v>0.27579808235199998</v>
          </cell>
          <cell r="ET52">
            <v>0.27316594123799998</v>
          </cell>
          <cell r="EU52">
            <v>0.26388943195300002</v>
          </cell>
          <cell r="EV52">
            <v>0.27254825830500001</v>
          </cell>
          <cell r="EW52">
            <v>0.28240883350399998</v>
          </cell>
          <cell r="EX52">
            <v>0.28534096479400001</v>
          </cell>
          <cell r="EY52">
            <v>0.29136002063799998</v>
          </cell>
          <cell r="EZ52">
            <v>0.28795361518899998</v>
          </cell>
          <cell r="FA52">
            <v>0.29097509384199999</v>
          </cell>
          <cell r="FB52">
            <v>0.27997905015899999</v>
          </cell>
          <cell r="FC52">
            <v>0.28071588277800003</v>
          </cell>
          <cell r="FD52">
            <v>0.289380609989</v>
          </cell>
          <cell r="FE52">
            <v>0.280447542667</v>
          </cell>
          <cell r="FF52">
            <v>0.27617788314800001</v>
          </cell>
          <cell r="FG52">
            <v>0.27649843692800002</v>
          </cell>
          <cell r="FH52">
            <v>0.29534566402399998</v>
          </cell>
          <cell r="FI52">
            <v>0.28637599945100001</v>
          </cell>
          <cell r="FJ52">
            <v>0.28066372871400003</v>
          </cell>
          <cell r="FK52">
            <v>0.28634428977999998</v>
          </cell>
          <cell r="FL52">
            <v>0.30383491516099997</v>
          </cell>
          <cell r="FM52">
            <v>0.29984861612300001</v>
          </cell>
          <cell r="FN52">
            <v>0.285060405731</v>
          </cell>
          <cell r="FO52">
            <v>0.28355592489199999</v>
          </cell>
          <cell r="FP52">
            <v>0.26179009675999998</v>
          </cell>
          <cell r="FQ52">
            <v>0.28043401241299998</v>
          </cell>
          <cell r="FR52">
            <v>0.28426301479299998</v>
          </cell>
          <cell r="FS52">
            <v>0.29750722646700001</v>
          </cell>
          <cell r="FT52">
            <v>0.27605873346299997</v>
          </cell>
          <cell r="FU52">
            <v>0.26159381866499998</v>
          </cell>
          <cell r="FV52">
            <v>0.27365380525600003</v>
          </cell>
          <cell r="FW52">
            <v>0.26517647504800002</v>
          </cell>
          <cell r="FX52">
            <v>0.275309681892</v>
          </cell>
          <cell r="FY52">
            <v>0.28305697441099997</v>
          </cell>
          <cell r="FZ52">
            <v>0.28343719243999999</v>
          </cell>
          <cell r="GA52">
            <v>0.28968763351400001</v>
          </cell>
          <cell r="GB52">
            <v>0.289151132107</v>
          </cell>
          <cell r="GC52">
            <v>0.27880728244800002</v>
          </cell>
          <cell r="GD52">
            <v>0.29767203330999997</v>
          </cell>
          <cell r="GE52">
            <v>0.283588647842</v>
          </cell>
          <cell r="GF52">
            <v>0.29416525363899998</v>
          </cell>
          <cell r="GG52">
            <v>0.27770549058900001</v>
          </cell>
          <cell r="GH52">
            <v>0.28077149391200001</v>
          </cell>
          <cell r="GI52">
            <v>0.28090715408299999</v>
          </cell>
          <cell r="GJ52">
            <v>0.28693085908900001</v>
          </cell>
          <cell r="GK52">
            <v>0.28202229738200002</v>
          </cell>
          <cell r="GL52">
            <v>0.28499805927299998</v>
          </cell>
          <cell r="GM52">
            <v>0.28191345930099998</v>
          </cell>
          <cell r="GN52">
            <v>0.280579566956</v>
          </cell>
          <cell r="GO52">
            <v>0.26995390653599999</v>
          </cell>
          <cell r="GP52">
            <v>0.27876597642899997</v>
          </cell>
          <cell r="GQ52">
            <v>0.29103374481200001</v>
          </cell>
          <cell r="GR52">
            <v>0.29841327667200002</v>
          </cell>
          <cell r="GS52">
            <v>0.28423625230799998</v>
          </cell>
          <cell r="GT52">
            <v>0.292483568192</v>
          </cell>
          <cell r="GU52">
            <v>0.28782510757399998</v>
          </cell>
          <cell r="GV52">
            <v>0.304613649845</v>
          </cell>
          <cell r="GW52">
            <v>0.28345531225199999</v>
          </cell>
          <cell r="GX52">
            <v>0.28476476669299999</v>
          </cell>
          <cell r="GY52">
            <v>0.27120041847199999</v>
          </cell>
          <cell r="GZ52">
            <v>0.26990801096</v>
          </cell>
          <cell r="HA52">
            <v>0.28891623020200002</v>
          </cell>
          <cell r="HB52">
            <v>0.29702508449600001</v>
          </cell>
          <cell r="HC52">
            <v>0.294629871845</v>
          </cell>
          <cell r="HD52">
            <v>0.27654016017900002</v>
          </cell>
          <cell r="HE52">
            <v>0.28082489967300001</v>
          </cell>
          <cell r="HF52">
            <v>0.29979377985</v>
          </cell>
          <cell r="HG52">
            <v>0.28494012355800002</v>
          </cell>
          <cell r="HH52">
            <v>0.311331272125</v>
          </cell>
          <cell r="HI52">
            <v>0.29092484712599997</v>
          </cell>
          <cell r="HJ52">
            <v>0.29949212074300002</v>
          </cell>
          <cell r="HK52">
            <v>0.298717081547</v>
          </cell>
          <cell r="HL52">
            <v>0.285873293877</v>
          </cell>
          <cell r="HM52">
            <v>0.29724925756499998</v>
          </cell>
          <cell r="HN52">
            <v>0.30565023422199999</v>
          </cell>
          <cell r="HO52">
            <v>0.27909696102100001</v>
          </cell>
          <cell r="HP52">
            <v>0.27768880128899998</v>
          </cell>
          <cell r="HQ52">
            <v>0.29627954959899999</v>
          </cell>
          <cell r="HR52">
            <v>0.294981122017</v>
          </cell>
          <cell r="HS52">
            <v>0.29389220476200001</v>
          </cell>
          <cell r="HT52">
            <v>0.26838749647100002</v>
          </cell>
          <cell r="HU52">
            <v>0.28117847442600002</v>
          </cell>
          <cell r="HV52">
            <v>0.28024888038599999</v>
          </cell>
          <cell r="HW52">
            <v>0.276226580143</v>
          </cell>
          <cell r="HX52">
            <v>0.27514445781699998</v>
          </cell>
          <cell r="HY52">
            <v>0.28061181306799998</v>
          </cell>
          <cell r="HZ52">
            <v>0.28573197126400002</v>
          </cell>
          <cell r="IA52">
            <v>0.28719455003700001</v>
          </cell>
          <cell r="IB52">
            <v>0.27775639295600002</v>
          </cell>
          <cell r="IC52">
            <v>0.26889723539400001</v>
          </cell>
          <cell r="ID52">
            <v>0.28704816103000003</v>
          </cell>
          <cell r="IE52">
            <v>0.29048800468399999</v>
          </cell>
          <cell r="IF52">
            <v>0.28770327568100001</v>
          </cell>
          <cell r="IG52">
            <v>0.27773398160899998</v>
          </cell>
          <cell r="IH52">
            <v>0.28456115722699998</v>
          </cell>
          <cell r="II52">
            <v>0.299926817417</v>
          </cell>
          <cell r="IJ52">
            <v>0.27360266447100001</v>
          </cell>
          <cell r="IK52">
            <v>0.29240870475800002</v>
          </cell>
          <cell r="IL52">
            <v>0.29166227579100001</v>
          </cell>
          <cell r="IM52">
            <v>0.29524546861599998</v>
          </cell>
          <cell r="IN52">
            <v>0.28898745775200002</v>
          </cell>
          <cell r="IO52">
            <v>0.29977583885199999</v>
          </cell>
          <cell r="IP52">
            <v>0.27311354875600002</v>
          </cell>
          <cell r="IQ52">
            <v>0.30724722147</v>
          </cell>
          <cell r="IR52">
            <v>0.28182548284499997</v>
          </cell>
          <cell r="IS52">
            <v>1.0817261412700001E-2</v>
          </cell>
          <cell r="IT52">
            <v>26.053312301599998</v>
          </cell>
        </row>
        <row r="53">
          <cell r="A53" t="str">
            <v>SNP_CN_4326749_T725G_N242T_ethA</v>
          </cell>
          <cell r="B53">
            <v>0.31499254703500001</v>
          </cell>
          <cell r="C53">
            <v>0.31522566080100001</v>
          </cell>
          <cell r="D53">
            <v>0.33233869075799999</v>
          </cell>
          <cell r="E53">
            <v>0.34963172674199999</v>
          </cell>
          <cell r="F53">
            <v>0.32177126407599999</v>
          </cell>
          <cell r="G53">
            <v>0.35420763492599999</v>
          </cell>
          <cell r="H53">
            <v>0.36340671777700001</v>
          </cell>
          <cell r="I53">
            <v>0.32583087682700002</v>
          </cell>
          <cell r="J53">
            <v>0.32864034175899998</v>
          </cell>
          <cell r="K53">
            <v>0.34680432081200002</v>
          </cell>
          <cell r="L53">
            <v>0.354114949703</v>
          </cell>
          <cell r="M53">
            <v>0.34233075380299999</v>
          </cell>
          <cell r="N53">
            <v>0.35020792484300001</v>
          </cell>
          <cell r="O53">
            <v>0.35233396291699998</v>
          </cell>
          <cell r="P53">
            <v>0.33979874849300001</v>
          </cell>
          <cell r="Q53">
            <v>0.33480530977200001</v>
          </cell>
          <cell r="R53">
            <v>0.33728402853</v>
          </cell>
          <cell r="S53">
            <v>0.36459022760400001</v>
          </cell>
          <cell r="T53">
            <v>0.36278873682000001</v>
          </cell>
          <cell r="U53">
            <v>0.35670143365899998</v>
          </cell>
          <cell r="V53">
            <v>0.33389228582399999</v>
          </cell>
          <cell r="W53">
            <v>0.37716543674500003</v>
          </cell>
          <cell r="X53">
            <v>0.33151268959000002</v>
          </cell>
          <cell r="Y53">
            <v>0.35524106025699997</v>
          </cell>
          <cell r="Z53">
            <v>0.35392343997999998</v>
          </cell>
          <cell r="AA53">
            <v>0.36877381801600001</v>
          </cell>
          <cell r="AB53">
            <v>0.37070703506500002</v>
          </cell>
          <cell r="AC53">
            <v>0.35348409414300003</v>
          </cell>
          <cell r="AD53">
            <v>0.37151813507100001</v>
          </cell>
          <cell r="AE53">
            <v>0.35995286703099999</v>
          </cell>
          <cell r="AF53">
            <v>0.36966830492000002</v>
          </cell>
          <cell r="AG53">
            <v>0.37081831693599998</v>
          </cell>
          <cell r="AH53">
            <v>0.36402338743200002</v>
          </cell>
          <cell r="AI53">
            <v>0.36281746625900002</v>
          </cell>
          <cell r="AJ53">
            <v>0.356034100056</v>
          </cell>
          <cell r="AK53">
            <v>0.34980642795599998</v>
          </cell>
          <cell r="AL53">
            <v>0.35520464181900002</v>
          </cell>
          <cell r="AM53">
            <v>0.36161398887599999</v>
          </cell>
          <cell r="AN53">
            <v>0.352106034756</v>
          </cell>
          <cell r="AO53">
            <v>0.36330085992799999</v>
          </cell>
          <cell r="AP53">
            <v>0.35076433420199998</v>
          </cell>
          <cell r="AQ53">
            <v>0.35988634824799998</v>
          </cell>
          <cell r="AR53">
            <v>0.33520102500900001</v>
          </cell>
          <cell r="AS53">
            <v>0.365407586098</v>
          </cell>
          <cell r="AT53">
            <v>0.36803978681600003</v>
          </cell>
          <cell r="AU53">
            <v>0.37381011247599999</v>
          </cell>
          <cell r="AV53">
            <v>0.357163250446</v>
          </cell>
          <cell r="AW53">
            <v>0.35112965106999999</v>
          </cell>
          <cell r="AX53">
            <v>0.36732333898500003</v>
          </cell>
          <cell r="AY53">
            <v>0.34675163030599998</v>
          </cell>
          <cell r="AZ53">
            <v>0.34617745876299999</v>
          </cell>
          <cell r="BA53">
            <v>0.36157876253100002</v>
          </cell>
          <cell r="BB53">
            <v>0.35103708505600001</v>
          </cell>
          <cell r="BC53">
            <v>0.36190074682200002</v>
          </cell>
          <cell r="BD53">
            <v>0.35192030668300001</v>
          </cell>
          <cell r="BE53">
            <v>0.34979450702699999</v>
          </cell>
          <cell r="BF53">
            <v>0.367687642574</v>
          </cell>
          <cell r="BG53">
            <v>0.365115761757</v>
          </cell>
          <cell r="BH53">
            <v>0.36008012294800001</v>
          </cell>
          <cell r="BI53">
            <v>0.36294859647799999</v>
          </cell>
          <cell r="BJ53">
            <v>0.35012942552600002</v>
          </cell>
          <cell r="BK53">
            <v>0.34935224056199998</v>
          </cell>
          <cell r="BL53">
            <v>0.37363213300699999</v>
          </cell>
          <cell r="BM53">
            <v>0.36328691244099998</v>
          </cell>
          <cell r="BN53">
            <v>0.35573720932000003</v>
          </cell>
          <cell r="BO53">
            <v>0.37023669481299998</v>
          </cell>
          <cell r="BP53">
            <v>0.35555785894399999</v>
          </cell>
          <cell r="BQ53">
            <v>0.39107775688200003</v>
          </cell>
          <cell r="BR53">
            <v>0.382560670376</v>
          </cell>
          <cell r="BS53">
            <v>0.35785454511600001</v>
          </cell>
          <cell r="BT53">
            <v>0.35359895229299998</v>
          </cell>
          <cell r="BU53">
            <v>0.34328514337499999</v>
          </cell>
          <cell r="BV53">
            <v>0.36284369230300001</v>
          </cell>
          <cell r="BW53">
            <v>0.366847217083</v>
          </cell>
          <cell r="BX53">
            <v>0.370139956474</v>
          </cell>
          <cell r="BY53">
            <v>0.35416102409400002</v>
          </cell>
          <cell r="BZ53">
            <v>0.33713376522100003</v>
          </cell>
          <cell r="CA53">
            <v>0.32117509841899999</v>
          </cell>
          <cell r="CB53">
            <v>0.34746980667100003</v>
          </cell>
          <cell r="CC53">
            <v>0.34303539991400001</v>
          </cell>
          <cell r="CD53">
            <v>0.36153739690800002</v>
          </cell>
          <cell r="CE53">
            <v>0.34921759366999999</v>
          </cell>
          <cell r="CF53">
            <v>0.35831999778700002</v>
          </cell>
          <cell r="CG53">
            <v>0.35316169261899999</v>
          </cell>
          <cell r="CH53">
            <v>0.35093307495100001</v>
          </cell>
          <cell r="CI53">
            <v>0.36291939020199998</v>
          </cell>
          <cell r="CJ53">
            <v>0.35579913854599998</v>
          </cell>
          <cell r="CK53">
            <v>0.36786788702000001</v>
          </cell>
          <cell r="CL53">
            <v>0.36472076177599999</v>
          </cell>
          <cell r="CM53">
            <v>0.36716467142100001</v>
          </cell>
          <cell r="CN53">
            <v>0.36131376028099998</v>
          </cell>
          <cell r="CO53">
            <v>0.36587858200099999</v>
          </cell>
          <cell r="CP53">
            <v>0.37449491023999998</v>
          </cell>
          <cell r="CQ53">
            <v>0.34799939394000001</v>
          </cell>
          <cell r="CR53">
            <v>0.35957252979299997</v>
          </cell>
          <cell r="CS53">
            <v>0.345973432064</v>
          </cell>
          <cell r="CT53">
            <v>0.35390734672500002</v>
          </cell>
          <cell r="CU53">
            <v>0.38797986507400001</v>
          </cell>
          <cell r="CV53">
            <v>0.36473095417000001</v>
          </cell>
          <cell r="CW53">
            <v>0.34775108099000002</v>
          </cell>
          <cell r="CX53">
            <v>0.35083514451999998</v>
          </cell>
          <cell r="CY53">
            <v>0.34202176332500001</v>
          </cell>
          <cell r="CZ53">
            <v>0.36978209018699998</v>
          </cell>
          <cell r="DA53">
            <v>0.35595571994800002</v>
          </cell>
          <cell r="DB53">
            <v>0.37229019403500002</v>
          </cell>
          <cell r="DC53">
            <v>0.34448587894400001</v>
          </cell>
          <cell r="DD53">
            <v>0.33622014522600002</v>
          </cell>
          <cell r="DE53">
            <v>0.347215533257</v>
          </cell>
          <cell r="DF53">
            <v>0.38010579347599999</v>
          </cell>
          <cell r="DG53">
            <v>0.34257721900900001</v>
          </cell>
          <cell r="DH53">
            <v>0.35047525167499999</v>
          </cell>
          <cell r="DI53">
            <v>0.35747581720400001</v>
          </cell>
          <cell r="DJ53">
            <v>0.34384983778</v>
          </cell>
          <cell r="DK53">
            <v>0.37833207845700001</v>
          </cell>
          <cell r="DL53">
            <v>0.38730496168099998</v>
          </cell>
          <cell r="DM53">
            <v>0.35891497135200001</v>
          </cell>
          <cell r="DN53">
            <v>0.34733110666299999</v>
          </cell>
          <cell r="DO53">
            <v>0.35966366529499999</v>
          </cell>
          <cell r="DP53">
            <v>0.35716396570199999</v>
          </cell>
          <cell r="DQ53">
            <v>0.37260609865200001</v>
          </cell>
          <cell r="DR53">
            <v>0.36104899644900001</v>
          </cell>
          <cell r="DS53">
            <v>0.36904942989299999</v>
          </cell>
          <cell r="DT53">
            <v>0.36218601465200001</v>
          </cell>
          <cell r="DU53">
            <v>0.35746568441400001</v>
          </cell>
          <cell r="DV53">
            <v>0.34287172555899997</v>
          </cell>
          <cell r="DW53">
            <v>0.36758160591099998</v>
          </cell>
          <cell r="DX53">
            <v>0.36843395233199999</v>
          </cell>
          <cell r="DY53">
            <v>0.36427325010299999</v>
          </cell>
          <cell r="DZ53">
            <v>0.36336195468900001</v>
          </cell>
          <cell r="EA53">
            <v>0.34649980068199998</v>
          </cell>
          <cell r="EB53">
            <v>0.35994982719399998</v>
          </cell>
          <cell r="EC53">
            <v>0.353300988674</v>
          </cell>
          <cell r="ED53">
            <v>0.36318439245200002</v>
          </cell>
          <cell r="EE53">
            <v>0.353925943375</v>
          </cell>
          <cell r="EF53">
            <v>0.34445744752899998</v>
          </cell>
          <cell r="EG53">
            <v>0.368474781513</v>
          </cell>
          <cell r="EH53">
            <v>0.34358578920400001</v>
          </cell>
          <cell r="EI53">
            <v>0.36622619628899999</v>
          </cell>
          <cell r="EJ53">
            <v>0.37296187877699999</v>
          </cell>
          <cell r="EK53">
            <v>0.379794359207</v>
          </cell>
          <cell r="EL53">
            <v>0.35097163915599999</v>
          </cell>
          <cell r="EM53">
            <v>0.37042933702500003</v>
          </cell>
          <cell r="EN53">
            <v>0.35119545459700002</v>
          </cell>
          <cell r="EO53">
            <v>0.34317928552600002</v>
          </cell>
          <cell r="EP53">
            <v>0.349124610424</v>
          </cell>
          <cell r="EQ53">
            <v>0.38006490468999998</v>
          </cell>
          <cell r="ER53">
            <v>0.34813010692599999</v>
          </cell>
          <cell r="ES53">
            <v>0.35153800249099998</v>
          </cell>
          <cell r="ET53">
            <v>0.35113197565100002</v>
          </cell>
          <cell r="EU53">
            <v>0.33507925272</v>
          </cell>
          <cell r="EV53">
            <v>0.352923512459</v>
          </cell>
          <cell r="EW53">
            <v>0.371322989464</v>
          </cell>
          <cell r="EX53">
            <v>0.36785644292800002</v>
          </cell>
          <cell r="EY53">
            <v>0.37482088804199998</v>
          </cell>
          <cell r="EZ53">
            <v>0.36981236934700001</v>
          </cell>
          <cell r="FA53">
            <v>0.373068094254</v>
          </cell>
          <cell r="FB53">
            <v>0.362612068653</v>
          </cell>
          <cell r="FC53">
            <v>0.36305361986200002</v>
          </cell>
          <cell r="FD53">
            <v>0.368334054947</v>
          </cell>
          <cell r="FE53">
            <v>0.36812841892199999</v>
          </cell>
          <cell r="FF53">
            <v>0.35219025611900001</v>
          </cell>
          <cell r="FG53">
            <v>0.35628825426100003</v>
          </cell>
          <cell r="FH53">
            <v>0.373919904232</v>
          </cell>
          <cell r="FI53">
            <v>0.37285339832300002</v>
          </cell>
          <cell r="FJ53">
            <v>0.35398554801900001</v>
          </cell>
          <cell r="FK53">
            <v>0.37433069944399999</v>
          </cell>
          <cell r="FL53">
            <v>0.38427162170399998</v>
          </cell>
          <cell r="FM53">
            <v>0.39220869541199999</v>
          </cell>
          <cell r="FN53">
            <v>0.36526983976400001</v>
          </cell>
          <cell r="FO53">
            <v>0.36777448654200001</v>
          </cell>
          <cell r="FP53">
            <v>0.33281773328800002</v>
          </cell>
          <cell r="FQ53">
            <v>0.35723322629900001</v>
          </cell>
          <cell r="FR53">
            <v>0.36186844110499999</v>
          </cell>
          <cell r="FS53">
            <v>0.37296295165999999</v>
          </cell>
          <cell r="FT53">
            <v>0.346690475941</v>
          </cell>
          <cell r="FU53">
            <v>0.33532154560100003</v>
          </cell>
          <cell r="FV53">
            <v>0.34279102087000002</v>
          </cell>
          <cell r="FW53">
            <v>0.34036457538600001</v>
          </cell>
          <cell r="FX53">
            <v>0.34997695684399999</v>
          </cell>
          <cell r="FY53">
            <v>0.359574556351</v>
          </cell>
          <cell r="FZ53">
            <v>0.35536664724299999</v>
          </cell>
          <cell r="GA53">
            <v>0.37007921934100002</v>
          </cell>
          <cell r="GB53">
            <v>0.370867609978</v>
          </cell>
          <cell r="GC53">
            <v>0.35584753751800002</v>
          </cell>
          <cell r="GD53">
            <v>0.38452714681599998</v>
          </cell>
          <cell r="GE53">
            <v>0.36101311445200002</v>
          </cell>
          <cell r="GF53">
            <v>0.37270087003699998</v>
          </cell>
          <cell r="GG53">
            <v>0.35023099184000001</v>
          </cell>
          <cell r="GH53">
            <v>0.352213859558</v>
          </cell>
          <cell r="GI53">
            <v>0.35559642314899997</v>
          </cell>
          <cell r="GJ53">
            <v>0.36018985509899998</v>
          </cell>
          <cell r="GK53">
            <v>0.35170644521700001</v>
          </cell>
          <cell r="GL53">
            <v>0.36707174778000001</v>
          </cell>
          <cell r="GM53">
            <v>0.36045324802399997</v>
          </cell>
          <cell r="GN53">
            <v>0.352117538452</v>
          </cell>
          <cell r="GO53">
            <v>0.34774428606000002</v>
          </cell>
          <cell r="GP53">
            <v>0.35772627592099998</v>
          </cell>
          <cell r="GQ53">
            <v>0.36705869436299998</v>
          </cell>
          <cell r="GR53">
            <v>0.37213402986499999</v>
          </cell>
          <cell r="GS53">
            <v>0.35526454448700001</v>
          </cell>
          <cell r="GT53">
            <v>0.36321574449499999</v>
          </cell>
          <cell r="GU53">
            <v>0.36319887638100001</v>
          </cell>
          <cell r="GV53">
            <v>0.38532781600999999</v>
          </cell>
          <cell r="GW53">
            <v>0.36064648628200002</v>
          </cell>
          <cell r="GX53">
            <v>0.35528331995000001</v>
          </cell>
          <cell r="GY53">
            <v>0.34096145629899999</v>
          </cell>
          <cell r="GZ53">
            <v>0.340794444084</v>
          </cell>
          <cell r="HA53">
            <v>0.37579584121699999</v>
          </cell>
          <cell r="HB53">
            <v>0.37533801794100002</v>
          </cell>
          <cell r="HC53">
            <v>0.373975157738</v>
          </cell>
          <cell r="HD53">
            <v>0.35152906179400001</v>
          </cell>
          <cell r="HE53">
            <v>0.36059832572900002</v>
          </cell>
          <cell r="HF53">
            <v>0.37169349193599999</v>
          </cell>
          <cell r="HG53">
            <v>0.36151337623599999</v>
          </cell>
          <cell r="HH53">
            <v>0.39528709649999999</v>
          </cell>
          <cell r="HI53">
            <v>0.36303573846800002</v>
          </cell>
          <cell r="HJ53">
            <v>0.37379956245399998</v>
          </cell>
          <cell r="HK53">
            <v>0.37571871280699998</v>
          </cell>
          <cell r="HL53">
            <v>0.35915118455900003</v>
          </cell>
          <cell r="HM53">
            <v>0.37440955638899998</v>
          </cell>
          <cell r="HN53">
            <v>0.38944286107999998</v>
          </cell>
          <cell r="HO53">
            <v>0.348995387554</v>
          </cell>
          <cell r="HP53">
            <v>0.33875250816300001</v>
          </cell>
          <cell r="HQ53">
            <v>0.36979001760500002</v>
          </cell>
          <cell r="HR53">
            <v>0.37196433544200003</v>
          </cell>
          <cell r="HS53">
            <v>0.36663061380400003</v>
          </cell>
          <cell r="HT53">
            <v>0.332619965076</v>
          </cell>
          <cell r="HU53">
            <v>0.36094915866900001</v>
          </cell>
          <cell r="HV53">
            <v>0.35328912735000001</v>
          </cell>
          <cell r="HW53">
            <v>0.347134590149</v>
          </cell>
          <cell r="HX53">
            <v>0.34901177883099999</v>
          </cell>
          <cell r="HY53">
            <v>0.35135084390600002</v>
          </cell>
          <cell r="HZ53">
            <v>0.35682731866799999</v>
          </cell>
          <cell r="IA53">
            <v>0.36274665594099997</v>
          </cell>
          <cell r="IB53">
            <v>0.34513068199199998</v>
          </cell>
          <cell r="IC53">
            <v>0.35253250598899999</v>
          </cell>
          <cell r="ID53">
            <v>0.367402076721</v>
          </cell>
          <cell r="IE53">
            <v>0.36390334367799998</v>
          </cell>
          <cell r="IF53">
            <v>0.36224287748299999</v>
          </cell>
          <cell r="IG53">
            <v>0.34308594465300002</v>
          </cell>
          <cell r="IH53">
            <v>0.35659629106500002</v>
          </cell>
          <cell r="II53">
            <v>0.37488740682600002</v>
          </cell>
          <cell r="IJ53">
            <v>0.33636665344200001</v>
          </cell>
          <cell r="IK53">
            <v>0.36803722381600001</v>
          </cell>
          <cell r="IL53">
            <v>0.36277425289199999</v>
          </cell>
          <cell r="IM53">
            <v>0.36826145649000003</v>
          </cell>
          <cell r="IN53">
            <v>0.36302757263199997</v>
          </cell>
          <cell r="IO53">
            <v>0.38349628448500001</v>
          </cell>
          <cell r="IP53">
            <v>0.34005349874500002</v>
          </cell>
          <cell r="IQ53">
            <v>0.38243311643599998</v>
          </cell>
          <cell r="IR53">
            <v>0.35841250419600001</v>
          </cell>
          <cell r="IS53">
            <v>1.37795461342E-2</v>
          </cell>
          <cell r="IT53">
            <v>26.010473251299999</v>
          </cell>
        </row>
        <row r="54">
          <cell r="A54" t="str">
            <v>DEL_CF_4326184_d1290G_430_ethA</v>
          </cell>
          <cell r="B54">
            <v>0.30414867401099999</v>
          </cell>
          <cell r="C54">
            <v>0.29276973009099999</v>
          </cell>
          <cell r="D54">
            <v>0.31330353021599999</v>
          </cell>
          <cell r="E54">
            <v>0.31673014164000002</v>
          </cell>
          <cell r="F54">
            <v>0.291078686714</v>
          </cell>
          <cell r="G54">
            <v>0.32934117317200001</v>
          </cell>
          <cell r="H54">
            <v>0.32853275537499999</v>
          </cell>
          <cell r="I54">
            <v>0.30745935440099997</v>
          </cell>
          <cell r="J54">
            <v>0.30447459220899997</v>
          </cell>
          <cell r="K54">
            <v>0.31671786308299998</v>
          </cell>
          <cell r="L54">
            <v>0.32677561044699999</v>
          </cell>
          <cell r="M54">
            <v>0.30975395441100001</v>
          </cell>
          <cell r="N54">
            <v>0.32635796070099998</v>
          </cell>
          <cell r="O54">
            <v>0.32578289508800001</v>
          </cell>
          <cell r="P54">
            <v>0.31645774841300001</v>
          </cell>
          <cell r="Q54">
            <v>0.29983109235799998</v>
          </cell>
          <cell r="R54">
            <v>0.297348499298</v>
          </cell>
          <cell r="S54">
            <v>0.31781566143000001</v>
          </cell>
          <cell r="T54">
            <v>0.31645411253</v>
          </cell>
          <cell r="U54">
            <v>0.30862039327599999</v>
          </cell>
          <cell r="V54">
            <v>0.29363709688200001</v>
          </cell>
          <cell r="W54">
            <v>0.32603377103800002</v>
          </cell>
          <cell r="X54">
            <v>0.29658049344999998</v>
          </cell>
          <cell r="Y54">
            <v>0.307805478573</v>
          </cell>
          <cell r="Z54">
            <v>0.30450886488000001</v>
          </cell>
          <cell r="AA54">
            <v>0.321284770966</v>
          </cell>
          <cell r="AB54">
            <v>0.32241547107700003</v>
          </cell>
          <cell r="AC54">
            <v>0.30596095323599998</v>
          </cell>
          <cell r="AD54">
            <v>0.32307523489000001</v>
          </cell>
          <cell r="AE54">
            <v>0.31471389532100003</v>
          </cell>
          <cell r="AF54">
            <v>0.322517573833</v>
          </cell>
          <cell r="AG54">
            <v>0.32096296548800002</v>
          </cell>
          <cell r="AH54">
            <v>0.31951195001600002</v>
          </cell>
          <cell r="AI54">
            <v>0.31309348344799998</v>
          </cell>
          <cell r="AJ54">
            <v>0.31197321414899998</v>
          </cell>
          <cell r="AK54">
            <v>0.30504500865900003</v>
          </cell>
          <cell r="AL54">
            <v>0.31117093563100001</v>
          </cell>
          <cell r="AM54">
            <v>0.305681586266</v>
          </cell>
          <cell r="AN54">
            <v>0.30444711446799999</v>
          </cell>
          <cell r="AO54">
            <v>0.31918609142299997</v>
          </cell>
          <cell r="AP54">
            <v>0.30587780475600002</v>
          </cell>
          <cell r="AQ54">
            <v>0.316690564156</v>
          </cell>
          <cell r="AR54">
            <v>0.29574221372600001</v>
          </cell>
          <cell r="AS54">
            <v>0.31289428472500003</v>
          </cell>
          <cell r="AT54">
            <v>0.32050520181699999</v>
          </cell>
          <cell r="AU54">
            <v>0.32108789682400002</v>
          </cell>
          <cell r="AV54">
            <v>0.31266003847099999</v>
          </cell>
          <cell r="AW54">
            <v>0.303319394588</v>
          </cell>
          <cell r="AX54">
            <v>0.32216447591800002</v>
          </cell>
          <cell r="AY54">
            <v>0.30299395322799999</v>
          </cell>
          <cell r="AZ54">
            <v>0.30381959676699999</v>
          </cell>
          <cell r="BA54">
            <v>0.31456565856899998</v>
          </cell>
          <cell r="BB54">
            <v>0.30219590663899998</v>
          </cell>
          <cell r="BC54">
            <v>0.31323146820100001</v>
          </cell>
          <cell r="BD54">
            <v>0.30181294679600001</v>
          </cell>
          <cell r="BE54">
            <v>0.30306845903399998</v>
          </cell>
          <cell r="BF54">
            <v>0.31548118591300001</v>
          </cell>
          <cell r="BG54">
            <v>0.31616038083999998</v>
          </cell>
          <cell r="BH54">
            <v>0.30772829055799999</v>
          </cell>
          <cell r="BI54">
            <v>0.306737065315</v>
          </cell>
          <cell r="BJ54">
            <v>0.30122750997499997</v>
          </cell>
          <cell r="BK54">
            <v>0.29651844501500002</v>
          </cell>
          <cell r="BL54">
            <v>0.31682986020999998</v>
          </cell>
          <cell r="BM54">
            <v>0.29967403411900001</v>
          </cell>
          <cell r="BN54">
            <v>0.30161893367800002</v>
          </cell>
          <cell r="BO54">
            <v>0.31328576803199998</v>
          </cell>
          <cell r="BP54">
            <v>0.29800760745999999</v>
          </cell>
          <cell r="BQ54">
            <v>0.32294553518300001</v>
          </cell>
          <cell r="BR54">
            <v>0.32414376735700001</v>
          </cell>
          <cell r="BS54">
            <v>0.29715144634200003</v>
          </cell>
          <cell r="BT54">
            <v>0.296948850155</v>
          </cell>
          <cell r="BU54">
            <v>0.28880524635299998</v>
          </cell>
          <cell r="BV54">
            <v>0.302805304527</v>
          </cell>
          <cell r="BW54">
            <v>0.30604594945899999</v>
          </cell>
          <cell r="BX54">
            <v>0.31255733966799998</v>
          </cell>
          <cell r="BY54">
            <v>0.295802593231</v>
          </cell>
          <cell r="BZ54">
            <v>0.28688579797699998</v>
          </cell>
          <cell r="CA54">
            <v>0.26765930652600001</v>
          </cell>
          <cell r="CB54">
            <v>0.292295873165</v>
          </cell>
          <cell r="CC54">
            <v>0.28578281402599998</v>
          </cell>
          <cell r="CD54">
            <v>0.30487281084099999</v>
          </cell>
          <cell r="CE54">
            <v>0.290608406067</v>
          </cell>
          <cell r="CF54">
            <v>0.30299091339099998</v>
          </cell>
          <cell r="CG54">
            <v>0.28892451524700002</v>
          </cell>
          <cell r="CH54">
            <v>0.29331940412500002</v>
          </cell>
          <cell r="CI54">
            <v>0.30192679166800002</v>
          </cell>
          <cell r="CJ54">
            <v>0.29170674085600001</v>
          </cell>
          <cell r="CK54">
            <v>0.299213051796</v>
          </cell>
          <cell r="CL54">
            <v>0.30249285697900002</v>
          </cell>
          <cell r="CM54">
            <v>0.29533094167700003</v>
          </cell>
          <cell r="CN54">
            <v>0.29722446203199998</v>
          </cell>
          <cell r="CO54">
            <v>0.29332542419399998</v>
          </cell>
          <cell r="CP54">
            <v>0.30039966106400001</v>
          </cell>
          <cell r="CQ54">
            <v>0.28426885604899998</v>
          </cell>
          <cell r="CR54">
            <v>0.296960234642</v>
          </cell>
          <cell r="CS54">
            <v>0.28809541463900001</v>
          </cell>
          <cell r="CT54">
            <v>0.29556238651299999</v>
          </cell>
          <cell r="CU54">
            <v>0.32001739740399998</v>
          </cell>
          <cell r="CV54">
            <v>0.302216231823</v>
          </cell>
          <cell r="CW54">
            <v>0.29076343774800001</v>
          </cell>
          <cell r="CX54">
            <v>0.29282659292199997</v>
          </cell>
          <cell r="CY54">
            <v>0.28679144382499999</v>
          </cell>
          <cell r="CZ54">
            <v>0.300289750099</v>
          </cell>
          <cell r="DA54">
            <v>0.29261976480500002</v>
          </cell>
          <cell r="DB54">
            <v>0.31094497442199998</v>
          </cell>
          <cell r="DC54">
            <v>0.28480100631700001</v>
          </cell>
          <cell r="DD54">
            <v>0.28071993589400002</v>
          </cell>
          <cell r="DE54">
            <v>0.28869301080699999</v>
          </cell>
          <cell r="DF54">
            <v>0.31099194288300003</v>
          </cell>
          <cell r="DG54">
            <v>0.28120720386499998</v>
          </cell>
          <cell r="DH54">
            <v>0.29200851917300003</v>
          </cell>
          <cell r="DI54">
            <v>0.29524332284900001</v>
          </cell>
          <cell r="DJ54">
            <v>0.28788697719599998</v>
          </cell>
          <cell r="DK54">
            <v>0.30404639244100001</v>
          </cell>
          <cell r="DL54">
            <v>0.32106149196599998</v>
          </cell>
          <cell r="DM54">
            <v>0.29826456308400001</v>
          </cell>
          <cell r="DN54">
            <v>0.287453532219</v>
          </cell>
          <cell r="DO54">
            <v>0.295214951038</v>
          </cell>
          <cell r="DP54">
            <v>0.29814201593400003</v>
          </cell>
          <cell r="DQ54">
            <v>0.30918669700599999</v>
          </cell>
          <cell r="DR54">
            <v>0.30006134509999999</v>
          </cell>
          <cell r="DS54">
            <v>0.30549544095999998</v>
          </cell>
          <cell r="DT54">
            <v>0.29956722259500002</v>
          </cell>
          <cell r="DU54">
            <v>0.29460763931299999</v>
          </cell>
          <cell r="DV54">
            <v>0.28604674339300001</v>
          </cell>
          <cell r="DW54">
            <v>0.30792641639700002</v>
          </cell>
          <cell r="DX54">
            <v>0.29977387189900001</v>
          </cell>
          <cell r="DY54">
            <v>0.30589413642899999</v>
          </cell>
          <cell r="DZ54">
            <v>0.30382978916199999</v>
          </cell>
          <cell r="EA54">
            <v>0.286928296089</v>
          </cell>
          <cell r="EB54">
            <v>0.29766356945</v>
          </cell>
          <cell r="EC54">
            <v>0.29156363010399999</v>
          </cell>
          <cell r="ED54">
            <v>0.29978781938600002</v>
          </cell>
          <cell r="EE54">
            <v>0.29658532142600003</v>
          </cell>
          <cell r="EF54">
            <v>0.28832644224199999</v>
          </cell>
          <cell r="EG54">
            <v>0.30555415153499998</v>
          </cell>
          <cell r="EH54">
            <v>0.28385680913900002</v>
          </cell>
          <cell r="EI54">
            <v>0.299498081207</v>
          </cell>
          <cell r="EJ54">
            <v>0.30032891035100001</v>
          </cell>
          <cell r="EK54">
            <v>0.30897331237800002</v>
          </cell>
          <cell r="EL54">
            <v>0.29078710079199999</v>
          </cell>
          <cell r="EM54">
            <v>0.30204093456300002</v>
          </cell>
          <cell r="EN54">
            <v>0.28682279586800002</v>
          </cell>
          <cell r="EO54">
            <v>0.28224730491599997</v>
          </cell>
          <cell r="EP54">
            <v>0.29233449697500002</v>
          </cell>
          <cell r="EQ54">
            <v>0.30522590875599998</v>
          </cell>
          <cell r="ER54">
            <v>0.28380626440000001</v>
          </cell>
          <cell r="ES54">
            <v>0.29470962286000002</v>
          </cell>
          <cell r="ET54">
            <v>0.29581904411299997</v>
          </cell>
          <cell r="EU54">
            <v>0.28300994634600002</v>
          </cell>
          <cell r="EV54">
            <v>0.29003262519799999</v>
          </cell>
          <cell r="EW54">
            <v>0.29933333396900003</v>
          </cell>
          <cell r="EX54">
            <v>0.301251530647</v>
          </cell>
          <cell r="EY54">
            <v>0.30702430009800002</v>
          </cell>
          <cell r="EZ54">
            <v>0.305135190487</v>
          </cell>
          <cell r="FA54">
            <v>0.30783879756900001</v>
          </cell>
          <cell r="FB54">
            <v>0.29522204399099999</v>
          </cell>
          <cell r="FC54">
            <v>0.29664397239700002</v>
          </cell>
          <cell r="FD54">
            <v>0.307362258434</v>
          </cell>
          <cell r="FE54">
            <v>0.29428440332400002</v>
          </cell>
          <cell r="FF54">
            <v>0.29404634237299998</v>
          </cell>
          <cell r="FG54">
            <v>0.29140877723699998</v>
          </cell>
          <cell r="FH54">
            <v>0.31631600856800002</v>
          </cell>
          <cell r="FI54">
            <v>0.30488264560700001</v>
          </cell>
          <cell r="FJ54">
            <v>0.296971142292</v>
          </cell>
          <cell r="FK54">
            <v>0.305618822575</v>
          </cell>
          <cell r="FL54">
            <v>0.32015246152900001</v>
          </cell>
          <cell r="FM54">
            <v>0.31358212232600002</v>
          </cell>
          <cell r="FN54">
            <v>0.30116975307499999</v>
          </cell>
          <cell r="FO54">
            <v>0.30099666118599999</v>
          </cell>
          <cell r="FP54">
            <v>0.28123641014099998</v>
          </cell>
          <cell r="FQ54">
            <v>0.30224412679700002</v>
          </cell>
          <cell r="FR54">
            <v>0.30155634880100002</v>
          </cell>
          <cell r="FS54">
            <v>0.31341582536700002</v>
          </cell>
          <cell r="FT54">
            <v>0.29057216644299999</v>
          </cell>
          <cell r="FU54">
            <v>0.27859282493600002</v>
          </cell>
          <cell r="FV54">
            <v>0.28771543502800001</v>
          </cell>
          <cell r="FW54">
            <v>0.28365910053299997</v>
          </cell>
          <cell r="FX54">
            <v>0.292447090149</v>
          </cell>
          <cell r="FY54">
            <v>0.30128562450399998</v>
          </cell>
          <cell r="FZ54">
            <v>0.30129361152599998</v>
          </cell>
          <cell r="GA54">
            <v>0.30820059776300002</v>
          </cell>
          <cell r="GB54">
            <v>0.30828678607900001</v>
          </cell>
          <cell r="GC54">
            <v>0.29735678434399998</v>
          </cell>
          <cell r="GD54">
            <v>0.316919445992</v>
          </cell>
          <cell r="GE54">
            <v>0.30353230238000001</v>
          </cell>
          <cell r="GF54">
            <v>0.31087440252300003</v>
          </cell>
          <cell r="GG54">
            <v>0.29029500484499998</v>
          </cell>
          <cell r="GH54">
            <v>0.29274183511700003</v>
          </cell>
          <cell r="GI54">
            <v>0.29295891523399997</v>
          </cell>
          <cell r="GJ54">
            <v>0.29787653684600002</v>
          </cell>
          <cell r="GK54">
            <v>0.29231649637200002</v>
          </cell>
          <cell r="GL54">
            <v>0.29605823755299998</v>
          </cell>
          <cell r="GM54">
            <v>0.29501181840899998</v>
          </cell>
          <cell r="GN54">
            <v>0.29280501604100001</v>
          </cell>
          <cell r="GO54">
            <v>0.28012937307399999</v>
          </cell>
          <cell r="GP54">
            <v>0.28950005769699999</v>
          </cell>
          <cell r="GQ54">
            <v>0.30092400312399997</v>
          </cell>
          <cell r="GR54">
            <v>0.30958586931199999</v>
          </cell>
          <cell r="GS54">
            <v>0.29591864347500002</v>
          </cell>
          <cell r="GT54">
            <v>0.30199569463699999</v>
          </cell>
          <cell r="GU54">
            <v>0.29825323820100003</v>
          </cell>
          <cell r="GV54">
            <v>0.31417500972700002</v>
          </cell>
          <cell r="GW54">
            <v>0.296143054962</v>
          </cell>
          <cell r="GX54">
            <v>0.29709845781299998</v>
          </cell>
          <cell r="GY54">
            <v>0.27996057272000002</v>
          </cell>
          <cell r="GZ54">
            <v>0.281664907932</v>
          </cell>
          <cell r="HA54">
            <v>0.30052506923700001</v>
          </cell>
          <cell r="HB54">
            <v>0.30645763874100002</v>
          </cell>
          <cell r="HC54">
            <v>0.30525165796300002</v>
          </cell>
          <cell r="HD54">
            <v>0.28293108940099998</v>
          </cell>
          <cell r="HE54">
            <v>0.28975963592499998</v>
          </cell>
          <cell r="HF54">
            <v>0.30812519788699999</v>
          </cell>
          <cell r="HG54">
            <v>0.29487347602800001</v>
          </cell>
          <cell r="HH54">
            <v>0.31955528259299998</v>
          </cell>
          <cell r="HI54">
            <v>0.29850023984899998</v>
          </cell>
          <cell r="HJ54">
            <v>0.30997157096900002</v>
          </cell>
          <cell r="HK54">
            <v>0.30655711889300002</v>
          </cell>
          <cell r="HL54">
            <v>0.29351747035999998</v>
          </cell>
          <cell r="HM54">
            <v>0.30933082103699999</v>
          </cell>
          <cell r="HN54">
            <v>0.31690520048100002</v>
          </cell>
          <cell r="HO54">
            <v>0.28580409288399999</v>
          </cell>
          <cell r="HP54">
            <v>0.28351873159399998</v>
          </cell>
          <cell r="HQ54">
            <v>0.305156707764</v>
          </cell>
          <cell r="HR54">
            <v>0.30347514152499999</v>
          </cell>
          <cell r="HS54">
            <v>0.302945435047</v>
          </cell>
          <cell r="HT54">
            <v>0.27762675285299998</v>
          </cell>
          <cell r="HU54">
            <v>0.290929615498</v>
          </cell>
          <cell r="HV54">
            <v>0.28662937879599998</v>
          </cell>
          <cell r="HW54">
            <v>0.28372883796699999</v>
          </cell>
          <cell r="HX54">
            <v>0.28161555528600002</v>
          </cell>
          <cell r="HY54">
            <v>0.28724223375300001</v>
          </cell>
          <cell r="HZ54">
            <v>0.290948390961</v>
          </cell>
          <cell r="IA54">
            <v>0.29523009061799999</v>
          </cell>
          <cell r="IB54">
            <v>0.28440600633599999</v>
          </cell>
          <cell r="IC54">
            <v>0.28183633089100002</v>
          </cell>
          <cell r="ID54">
            <v>0.29698181152300002</v>
          </cell>
          <cell r="IE54">
            <v>0.29622465372099999</v>
          </cell>
          <cell r="IF54">
            <v>0.29782706499099998</v>
          </cell>
          <cell r="IG54">
            <v>0.28831881284700001</v>
          </cell>
          <cell r="IH54">
            <v>0.29536813497499997</v>
          </cell>
          <cell r="II54">
            <v>0.31009298562999998</v>
          </cell>
          <cell r="IJ54">
            <v>0.28242146968800003</v>
          </cell>
          <cell r="IK54">
            <v>0.29942417144799999</v>
          </cell>
          <cell r="IL54">
            <v>0.30308359861400003</v>
          </cell>
          <cell r="IM54">
            <v>0.30281442403800002</v>
          </cell>
          <cell r="IN54">
            <v>0.29846256971399998</v>
          </cell>
          <cell r="IO54">
            <v>0.30672514438600001</v>
          </cell>
          <cell r="IP54">
            <v>0.28148531913800001</v>
          </cell>
          <cell r="IQ54">
            <v>0.31489938497499997</v>
          </cell>
          <cell r="IR54">
            <v>0.30089649558100001</v>
          </cell>
          <cell r="IS54">
            <v>1.16655929014E-2</v>
          </cell>
          <cell r="IT54">
            <v>25.793502807599999</v>
          </cell>
        </row>
        <row r="55">
          <cell r="A55" t="str">
            <v>SNP_CZ_4327148_C326T_W109._ethA</v>
          </cell>
          <cell r="B55">
            <v>0.307872831821</v>
          </cell>
          <cell r="C55">
            <v>0.30843961238899997</v>
          </cell>
          <cell r="D55">
            <v>0.31857877969699999</v>
          </cell>
          <cell r="E55">
            <v>0.31221777200700002</v>
          </cell>
          <cell r="F55">
            <v>0.28210538625699999</v>
          </cell>
          <cell r="G55">
            <v>0.309737086296</v>
          </cell>
          <cell r="H55">
            <v>0.31707447767300001</v>
          </cell>
          <cell r="I55">
            <v>0.297245144844</v>
          </cell>
          <cell r="J55">
            <v>0.29805755615200002</v>
          </cell>
          <cell r="K55">
            <v>0.31749522685999998</v>
          </cell>
          <cell r="L55">
            <v>0.327348589897</v>
          </cell>
          <cell r="M55">
            <v>0.31595176458399998</v>
          </cell>
          <cell r="N55">
            <v>0.32869476079900001</v>
          </cell>
          <cell r="O55">
            <v>0.33057188987699998</v>
          </cell>
          <cell r="P55">
            <v>0.32181274890900002</v>
          </cell>
          <cell r="Q55">
            <v>0.31593632698099999</v>
          </cell>
          <cell r="R55">
            <v>0.318359851837</v>
          </cell>
          <cell r="S55">
            <v>0.34281367063500001</v>
          </cell>
          <cell r="T55">
            <v>0.340401887894</v>
          </cell>
          <cell r="U55">
            <v>0.334949433804</v>
          </cell>
          <cell r="V55">
            <v>0.31334358453799999</v>
          </cell>
          <cell r="W55">
            <v>0.35390710830700001</v>
          </cell>
          <cell r="X55">
            <v>0.31367784738499999</v>
          </cell>
          <cell r="Y55">
            <v>0.33241349458699998</v>
          </cell>
          <cell r="Z55">
            <v>0.331298649311</v>
          </cell>
          <cell r="AA55">
            <v>0.342783749104</v>
          </cell>
          <cell r="AB55">
            <v>0.34489035606399998</v>
          </cell>
          <cell r="AC55">
            <v>0.32808017730700001</v>
          </cell>
          <cell r="AD55">
            <v>0.34343314170799999</v>
          </cell>
          <cell r="AE55">
            <v>0.33530634641599999</v>
          </cell>
          <cell r="AF55">
            <v>0.34124487638500001</v>
          </cell>
          <cell r="AG55">
            <v>0.34518551826499999</v>
          </cell>
          <cell r="AH55">
            <v>0.33717554807700001</v>
          </cell>
          <cell r="AI55">
            <v>0.33270680904400002</v>
          </cell>
          <cell r="AJ55">
            <v>0.32688903808600001</v>
          </cell>
          <cell r="AK55">
            <v>0.32373803853999999</v>
          </cell>
          <cell r="AL55">
            <v>0.33121609687800002</v>
          </cell>
          <cell r="AM55">
            <v>0.32858234643899997</v>
          </cell>
          <cell r="AN55">
            <v>0.32660007476800001</v>
          </cell>
          <cell r="AO55">
            <v>0.33712399005900001</v>
          </cell>
          <cell r="AP55">
            <v>0.322273612022</v>
          </cell>
          <cell r="AQ55">
            <v>0.33325535059</v>
          </cell>
          <cell r="AR55">
            <v>0.311050236225</v>
          </cell>
          <cell r="AS55">
            <v>0.33545804023699999</v>
          </cell>
          <cell r="AT55">
            <v>0.34136325120900002</v>
          </cell>
          <cell r="AU55">
            <v>0.34381878376000002</v>
          </cell>
          <cell r="AV55">
            <v>0.33246248960500002</v>
          </cell>
          <cell r="AW55">
            <v>0.32547473907500002</v>
          </cell>
          <cell r="AX55">
            <v>0.34199589490900001</v>
          </cell>
          <cell r="AY55">
            <v>0.320478022099</v>
          </cell>
          <cell r="AZ55">
            <v>0.32161897420899999</v>
          </cell>
          <cell r="BA55">
            <v>0.33690780401199999</v>
          </cell>
          <cell r="BB55">
            <v>0.32480114698399998</v>
          </cell>
          <cell r="BC55">
            <v>0.33826023340200001</v>
          </cell>
          <cell r="BD55">
            <v>0.327285945415</v>
          </cell>
          <cell r="BE55">
            <v>0.32981604337699999</v>
          </cell>
          <cell r="BF55">
            <v>0.34486806392699998</v>
          </cell>
          <cell r="BG55">
            <v>0.34391272068000001</v>
          </cell>
          <cell r="BH55">
            <v>0.33721309900300001</v>
          </cell>
          <cell r="BI55">
            <v>0.33653211593600002</v>
          </cell>
          <cell r="BJ55">
            <v>0.32476913929000001</v>
          </cell>
          <cell r="BK55">
            <v>0.32658857107200001</v>
          </cell>
          <cell r="BL55">
            <v>0.34774321317700002</v>
          </cell>
          <cell r="BM55">
            <v>0.33249241113700001</v>
          </cell>
          <cell r="BN55">
            <v>0.33037906885099999</v>
          </cell>
          <cell r="BO55">
            <v>0.34363782405900001</v>
          </cell>
          <cell r="BP55">
            <v>0.33202254772200002</v>
          </cell>
          <cell r="BQ55">
            <v>0.36285358667399997</v>
          </cell>
          <cell r="BR55">
            <v>0.35802012682000001</v>
          </cell>
          <cell r="BS55">
            <v>0.33181208372100002</v>
          </cell>
          <cell r="BT55">
            <v>0.330984354019</v>
          </cell>
          <cell r="BU55">
            <v>0.32315969467200001</v>
          </cell>
          <cell r="BV55">
            <v>0.33873772621199999</v>
          </cell>
          <cell r="BW55">
            <v>0.341947972775</v>
          </cell>
          <cell r="BX55">
            <v>0.345458388329</v>
          </cell>
          <cell r="BY55">
            <v>0.32978820800800002</v>
          </cell>
          <cell r="BZ55">
            <v>0.31362587213499998</v>
          </cell>
          <cell r="CA55">
            <v>0.29999417066599998</v>
          </cell>
          <cell r="CB55">
            <v>0.32179832458500002</v>
          </cell>
          <cell r="CC55">
            <v>0.31877326965300001</v>
          </cell>
          <cell r="CD55">
            <v>0.335334897041</v>
          </cell>
          <cell r="CE55">
            <v>0.32164603471800002</v>
          </cell>
          <cell r="CF55">
            <v>0.33508592844000001</v>
          </cell>
          <cell r="CG55">
            <v>0.32673138380099997</v>
          </cell>
          <cell r="CH55">
            <v>0.32558584213300001</v>
          </cell>
          <cell r="CI55">
            <v>0.33741432428399998</v>
          </cell>
          <cell r="CJ55">
            <v>0.32887029647799998</v>
          </cell>
          <cell r="CK55">
            <v>0.33993011712999999</v>
          </cell>
          <cell r="CL55">
            <v>0.33882784843399999</v>
          </cell>
          <cell r="CM55">
            <v>0.334716916084</v>
          </cell>
          <cell r="CN55">
            <v>0.33615761995299998</v>
          </cell>
          <cell r="CO55">
            <v>0.33908021449999998</v>
          </cell>
          <cell r="CP55">
            <v>0.34259039163600002</v>
          </cell>
          <cell r="CQ55">
            <v>0.32577866315800003</v>
          </cell>
          <cell r="CR55">
            <v>0.333491623402</v>
          </cell>
          <cell r="CS55">
            <v>0.31802433729200003</v>
          </cell>
          <cell r="CT55">
            <v>0.32537829875899998</v>
          </cell>
          <cell r="CU55">
            <v>0.35644954442999999</v>
          </cell>
          <cell r="CV55">
            <v>0.33457583189000001</v>
          </cell>
          <cell r="CW55">
            <v>0.32272702455500002</v>
          </cell>
          <cell r="CX55">
            <v>0.32599508762399998</v>
          </cell>
          <cell r="CY55">
            <v>0.316213965416</v>
          </cell>
          <cell r="CZ55">
            <v>0.33658343553499998</v>
          </cell>
          <cell r="DA55">
            <v>0.32696533203099998</v>
          </cell>
          <cell r="DB55">
            <v>0.34103441238400001</v>
          </cell>
          <cell r="DC55">
            <v>0.31337678432499999</v>
          </cell>
          <cell r="DD55">
            <v>0.310824394226</v>
          </cell>
          <cell r="DE55">
            <v>0.32044047117199997</v>
          </cell>
          <cell r="DF55">
            <v>0.34894347190899999</v>
          </cell>
          <cell r="DG55">
            <v>0.31618511676799999</v>
          </cell>
          <cell r="DH55">
            <v>0.32775753736500002</v>
          </cell>
          <cell r="DI55">
            <v>0.33011704683300003</v>
          </cell>
          <cell r="DJ55">
            <v>0.32035559415800002</v>
          </cell>
          <cell r="DK55">
            <v>0.34904867410700002</v>
          </cell>
          <cell r="DL55">
            <v>0.361897468567</v>
          </cell>
          <cell r="DM55">
            <v>0.33596342802000001</v>
          </cell>
          <cell r="DN55">
            <v>0.32580703496899999</v>
          </cell>
          <cell r="DO55">
            <v>0.33465379476500001</v>
          </cell>
          <cell r="DP55">
            <v>0.334368646145</v>
          </cell>
          <cell r="DQ55">
            <v>0.34776496887199998</v>
          </cell>
          <cell r="DR55">
            <v>0.339874207973</v>
          </cell>
          <cell r="DS55">
            <v>0.346220910549</v>
          </cell>
          <cell r="DT55">
            <v>0.33939123153700002</v>
          </cell>
          <cell r="DU55">
            <v>0.33540302514999998</v>
          </cell>
          <cell r="DV55">
            <v>0.32405382394799997</v>
          </cell>
          <cell r="DW55">
            <v>0.34660738706599997</v>
          </cell>
          <cell r="DX55">
            <v>0.34070873260500001</v>
          </cell>
          <cell r="DY55">
            <v>0.34133565425899998</v>
          </cell>
          <cell r="DZ55">
            <v>0.34076762199400001</v>
          </cell>
          <cell r="EA55">
            <v>0.32534921169300002</v>
          </cell>
          <cell r="EB55">
            <v>0.33861094713200002</v>
          </cell>
          <cell r="EC55">
            <v>0.330248594284</v>
          </cell>
          <cell r="ED55">
            <v>0.33870196342499997</v>
          </cell>
          <cell r="EE55">
            <v>0.33156454563100002</v>
          </cell>
          <cell r="EF55">
            <v>0.32155126333200001</v>
          </cell>
          <cell r="EG55">
            <v>0.34442418813699999</v>
          </cell>
          <cell r="EH55">
            <v>0.32240796089200002</v>
          </cell>
          <cell r="EI55">
            <v>0.34087985754</v>
          </cell>
          <cell r="EJ55">
            <v>0.344619810581</v>
          </cell>
          <cell r="EK55">
            <v>0.35380816459699999</v>
          </cell>
          <cell r="EL55">
            <v>0.33211719989799998</v>
          </cell>
          <cell r="EM55">
            <v>0.34290468692800002</v>
          </cell>
          <cell r="EN55">
            <v>0.32267642021199999</v>
          </cell>
          <cell r="EO55">
            <v>0.32148087024700001</v>
          </cell>
          <cell r="EP55">
            <v>0.32738220691699998</v>
          </cell>
          <cell r="EQ55">
            <v>0.355320930481</v>
          </cell>
          <cell r="ER55">
            <v>0.32432049512900002</v>
          </cell>
          <cell r="ES55">
            <v>0.32992446422600002</v>
          </cell>
          <cell r="ET55">
            <v>0.32771492004399999</v>
          </cell>
          <cell r="EU55">
            <v>0.31250846385999997</v>
          </cell>
          <cell r="EV55">
            <v>0.32553380727800002</v>
          </cell>
          <cell r="EW55">
            <v>0.34077125787700002</v>
          </cell>
          <cell r="EX55">
            <v>0.340802133083</v>
          </cell>
          <cell r="EY55">
            <v>0.34880870580700002</v>
          </cell>
          <cell r="EZ55">
            <v>0.34461724758099999</v>
          </cell>
          <cell r="FA55">
            <v>0.34626448154400002</v>
          </cell>
          <cell r="FB55">
            <v>0.33662384748500002</v>
          </cell>
          <cell r="FC55">
            <v>0.33671754598600001</v>
          </cell>
          <cell r="FD55">
            <v>0.34477585554099999</v>
          </cell>
          <cell r="FE55">
            <v>0.33963912725399997</v>
          </cell>
          <cell r="FF55">
            <v>0.32891452312500002</v>
          </cell>
          <cell r="FG55">
            <v>0.33321201801299999</v>
          </cell>
          <cell r="FH55">
            <v>0.35290777683300001</v>
          </cell>
          <cell r="FI55">
            <v>0.34687328338599999</v>
          </cell>
          <cell r="FJ55">
            <v>0.33408230543099998</v>
          </cell>
          <cell r="FK55">
            <v>0.34560000896499998</v>
          </cell>
          <cell r="FL55">
            <v>0.36267393827400002</v>
          </cell>
          <cell r="FM55">
            <v>0.36246263980900001</v>
          </cell>
          <cell r="FN55">
            <v>0.34200900793099998</v>
          </cell>
          <cell r="FO55">
            <v>0.342610061169</v>
          </cell>
          <cell r="FP55">
            <v>0.31212329864499999</v>
          </cell>
          <cell r="FQ55">
            <v>0.33675664663299998</v>
          </cell>
          <cell r="FR55">
            <v>0.34007924795200001</v>
          </cell>
          <cell r="FS55">
            <v>0.35171824693699999</v>
          </cell>
          <cell r="FT55">
            <v>0.327666223049</v>
          </cell>
          <cell r="FU55">
            <v>0.31590831279800002</v>
          </cell>
          <cell r="FV55">
            <v>0.32549285888700003</v>
          </cell>
          <cell r="FW55">
            <v>0.31949180364599999</v>
          </cell>
          <cell r="FX55">
            <v>0.32944828271900001</v>
          </cell>
          <cell r="FY55">
            <v>0.33736050128900003</v>
          </cell>
          <cell r="FZ55">
            <v>0.337476313114</v>
          </cell>
          <cell r="GA55">
            <v>0.348070681095</v>
          </cell>
          <cell r="GB55">
            <v>0.34627938270600001</v>
          </cell>
          <cell r="GC55">
            <v>0.33281838893900001</v>
          </cell>
          <cell r="GD55">
            <v>0.360576927662</v>
          </cell>
          <cell r="GE55">
            <v>0.33853167295499997</v>
          </cell>
          <cell r="GF55">
            <v>0.35132688283899999</v>
          </cell>
          <cell r="GG55">
            <v>0.32919639349000002</v>
          </cell>
          <cell r="GH55">
            <v>0.33144503831900002</v>
          </cell>
          <cell r="GI55">
            <v>0.33214652538299999</v>
          </cell>
          <cell r="GJ55">
            <v>0.34166753292099999</v>
          </cell>
          <cell r="GK55">
            <v>0.33339846134200002</v>
          </cell>
          <cell r="GL55">
            <v>0.34185397625000002</v>
          </cell>
          <cell r="GM55">
            <v>0.338711798191</v>
          </cell>
          <cell r="GN55">
            <v>0.33224385976800003</v>
          </cell>
          <cell r="GO55">
            <v>0.32403779029800001</v>
          </cell>
          <cell r="GP55">
            <v>0.333443939686</v>
          </cell>
          <cell r="GQ55">
            <v>0.34572964906699999</v>
          </cell>
          <cell r="GR55">
            <v>0.35199385881400003</v>
          </cell>
          <cell r="GS55">
            <v>0.33525067567799999</v>
          </cell>
          <cell r="GT55">
            <v>0.34230107068999999</v>
          </cell>
          <cell r="GU55">
            <v>0.34011095762299998</v>
          </cell>
          <cell r="GV55">
            <v>0.35881531238600001</v>
          </cell>
          <cell r="GW55">
            <v>0.33678871393199999</v>
          </cell>
          <cell r="GX55">
            <v>0.335124015808</v>
          </cell>
          <cell r="GY55">
            <v>0.32189613580699999</v>
          </cell>
          <cell r="GZ55">
            <v>0.320598006248</v>
          </cell>
          <cell r="HA55">
            <v>0.34874671697600002</v>
          </cell>
          <cell r="HB55">
            <v>0.35269707441300002</v>
          </cell>
          <cell r="HC55">
            <v>0.352443218231</v>
          </cell>
          <cell r="HD55">
            <v>0.33067029714599999</v>
          </cell>
          <cell r="HE55">
            <v>0.33731156587599997</v>
          </cell>
          <cell r="HF55">
            <v>0.35140687227200001</v>
          </cell>
          <cell r="HG55">
            <v>0.33727419376399997</v>
          </cell>
          <cell r="HH55">
            <v>0.37062042951599999</v>
          </cell>
          <cell r="HI55">
            <v>0.34136503934899998</v>
          </cell>
          <cell r="HJ55">
            <v>0.35353922843899999</v>
          </cell>
          <cell r="HK55">
            <v>0.35163772106199997</v>
          </cell>
          <cell r="HL55">
            <v>0.338123977184</v>
          </cell>
          <cell r="HM55">
            <v>0.35221844911599998</v>
          </cell>
          <cell r="HN55">
            <v>0.362348377705</v>
          </cell>
          <cell r="HO55">
            <v>0.327111661434</v>
          </cell>
          <cell r="HP55">
            <v>0.32203578949</v>
          </cell>
          <cell r="HQ55">
            <v>0.34602308273299998</v>
          </cell>
          <cell r="HR55">
            <v>0.346997201443</v>
          </cell>
          <cell r="HS55">
            <v>0.34422546625099998</v>
          </cell>
          <cell r="HT55">
            <v>0.31345659494400002</v>
          </cell>
          <cell r="HU55">
            <v>0.33460170030600001</v>
          </cell>
          <cell r="HV55">
            <v>0.33025789260900001</v>
          </cell>
          <cell r="HW55">
            <v>0.32484233379400002</v>
          </cell>
          <cell r="HX55">
            <v>0.32589840888999999</v>
          </cell>
          <cell r="HY55">
            <v>0.33020240068399997</v>
          </cell>
          <cell r="HZ55">
            <v>0.336425960064</v>
          </cell>
          <cell r="IA55">
            <v>0.33888405561399998</v>
          </cell>
          <cell r="IB55">
            <v>0.32490867376299998</v>
          </cell>
          <cell r="IC55">
            <v>0.32147330045700001</v>
          </cell>
          <cell r="ID55">
            <v>0.34088170528400003</v>
          </cell>
          <cell r="IE55">
            <v>0.338253200054</v>
          </cell>
          <cell r="IF55">
            <v>0.33749502897299999</v>
          </cell>
          <cell r="IG55">
            <v>0.32171064615200001</v>
          </cell>
          <cell r="IH55">
            <v>0.33211314678199999</v>
          </cell>
          <cell r="II55">
            <v>0.351614356041</v>
          </cell>
          <cell r="IJ55">
            <v>0.31600075960200003</v>
          </cell>
          <cell r="IK55">
            <v>0.34387147426600001</v>
          </cell>
          <cell r="IL55">
            <v>0.34053683280899999</v>
          </cell>
          <cell r="IM55">
            <v>0.34439271688500001</v>
          </cell>
          <cell r="IN55">
            <v>0.338512301445</v>
          </cell>
          <cell r="IO55">
            <v>0.35573339462300002</v>
          </cell>
          <cell r="IP55">
            <v>0.31788349151599998</v>
          </cell>
          <cell r="IQ55">
            <v>0.35756897926300002</v>
          </cell>
          <cell r="IR55">
            <v>0.33408948779100001</v>
          </cell>
          <cell r="IS55">
            <v>1.3021326623900001E-2</v>
          </cell>
          <cell r="IT55">
            <v>25.657100677500001</v>
          </cell>
        </row>
        <row r="56">
          <cell r="A56" t="str">
            <v>INS_CF_4326802_i672C_224_ethA</v>
          </cell>
          <cell r="B56">
            <v>0.29185223579399999</v>
          </cell>
          <cell r="C56">
            <v>0.292725086212</v>
          </cell>
          <cell r="D56">
            <v>0.30426776409099998</v>
          </cell>
          <cell r="E56">
            <v>0.30894380807900002</v>
          </cell>
          <cell r="F56">
            <v>0.28118234872800002</v>
          </cell>
          <cell r="G56">
            <v>0.30485641956300003</v>
          </cell>
          <cell r="H56">
            <v>0.30916929245000002</v>
          </cell>
          <cell r="I56">
            <v>0.290075838566</v>
          </cell>
          <cell r="J56">
            <v>0.29045075178099999</v>
          </cell>
          <cell r="K56">
            <v>0.310247480869</v>
          </cell>
          <cell r="L56">
            <v>0.32167476415599999</v>
          </cell>
          <cell r="M56">
            <v>0.30868411064099999</v>
          </cell>
          <cell r="N56">
            <v>0.321223378181</v>
          </cell>
          <cell r="O56">
            <v>0.32186365127599997</v>
          </cell>
          <cell r="P56">
            <v>0.315674126148</v>
          </cell>
          <cell r="Q56">
            <v>0.31017833948099999</v>
          </cell>
          <cell r="R56">
            <v>0.31287604570400002</v>
          </cell>
          <cell r="S56">
            <v>0.33812582492799997</v>
          </cell>
          <cell r="T56">
            <v>0.33723962306999999</v>
          </cell>
          <cell r="U56">
            <v>0.33209776878399999</v>
          </cell>
          <cell r="V56">
            <v>0.30991566181199998</v>
          </cell>
          <cell r="W56">
            <v>0.35236996412299998</v>
          </cell>
          <cell r="X56">
            <v>0.313521623611</v>
          </cell>
          <cell r="Y56">
            <v>0.33169353008300001</v>
          </cell>
          <cell r="Z56">
            <v>0.33211392164199999</v>
          </cell>
          <cell r="AA56">
            <v>0.34337872266800001</v>
          </cell>
          <cell r="AB56">
            <v>0.344401478767</v>
          </cell>
          <cell r="AC56">
            <v>0.32903039455400002</v>
          </cell>
          <cell r="AD56">
            <v>0.34686440229400001</v>
          </cell>
          <cell r="AE56">
            <v>0.33607554435699999</v>
          </cell>
          <cell r="AF56">
            <v>0.343901991844</v>
          </cell>
          <cell r="AG56">
            <v>0.34821230173099998</v>
          </cell>
          <cell r="AH56">
            <v>0.33968919515599999</v>
          </cell>
          <cell r="AI56">
            <v>0.33531492948500002</v>
          </cell>
          <cell r="AJ56">
            <v>0.331654012203</v>
          </cell>
          <cell r="AK56">
            <v>0.326921820641</v>
          </cell>
          <cell r="AL56">
            <v>0.33467489481000001</v>
          </cell>
          <cell r="AM56">
            <v>0.33563798666</v>
          </cell>
          <cell r="AN56">
            <v>0.33020633459100002</v>
          </cell>
          <cell r="AO56">
            <v>0.33909475803400002</v>
          </cell>
          <cell r="AP56">
            <v>0.32384270429599998</v>
          </cell>
          <cell r="AQ56">
            <v>0.33432328701000003</v>
          </cell>
          <cell r="AR56">
            <v>0.31165176630000002</v>
          </cell>
          <cell r="AS56">
            <v>0.337105751038</v>
          </cell>
          <cell r="AT56">
            <v>0.34119051694899999</v>
          </cell>
          <cell r="AU56">
            <v>0.34235703945200002</v>
          </cell>
          <cell r="AV56">
            <v>0.33086216449700001</v>
          </cell>
          <cell r="AW56">
            <v>0.32507199049000002</v>
          </cell>
          <cell r="AX56">
            <v>0.33935511112200001</v>
          </cell>
          <cell r="AY56">
            <v>0.32193028926799999</v>
          </cell>
          <cell r="AZ56">
            <v>0.32279622554800003</v>
          </cell>
          <cell r="BA56">
            <v>0.33715474605599999</v>
          </cell>
          <cell r="BB56">
            <v>0.32441687583899997</v>
          </cell>
          <cell r="BC56">
            <v>0.33543688058900001</v>
          </cell>
          <cell r="BD56">
            <v>0.32552796602200001</v>
          </cell>
          <cell r="BE56">
            <v>0.32730489969299997</v>
          </cell>
          <cell r="BF56">
            <v>0.34107792377500001</v>
          </cell>
          <cell r="BG56">
            <v>0.34239780902900002</v>
          </cell>
          <cell r="BH56">
            <v>0.33409613370899999</v>
          </cell>
          <cell r="BI56">
            <v>0.33594822883600001</v>
          </cell>
          <cell r="BJ56">
            <v>0.32668191194500001</v>
          </cell>
          <cell r="BK56">
            <v>0.326416313648</v>
          </cell>
          <cell r="BL56">
            <v>0.34783560037599998</v>
          </cell>
          <cell r="BM56">
            <v>0.33221048116700003</v>
          </cell>
          <cell r="BN56">
            <v>0.33113688230499999</v>
          </cell>
          <cell r="BO56">
            <v>0.34306120872500001</v>
          </cell>
          <cell r="BP56">
            <v>0.33120393753100003</v>
          </cell>
          <cell r="BQ56">
            <v>0.361154139042</v>
          </cell>
          <cell r="BR56">
            <v>0.357170820236</v>
          </cell>
          <cell r="BS56">
            <v>0.33036875724800002</v>
          </cell>
          <cell r="BT56">
            <v>0.32780128717399998</v>
          </cell>
          <cell r="BU56">
            <v>0.32180315256100001</v>
          </cell>
          <cell r="BV56">
            <v>0.33574587106699999</v>
          </cell>
          <cell r="BW56">
            <v>0.33890110254299999</v>
          </cell>
          <cell r="BX56">
            <v>0.34332484006899999</v>
          </cell>
          <cell r="BY56">
            <v>0.32764166593600003</v>
          </cell>
          <cell r="BZ56">
            <v>0.31162321567500001</v>
          </cell>
          <cell r="CA56">
            <v>0.29810172319400002</v>
          </cell>
          <cell r="CB56">
            <v>0.32230859994900002</v>
          </cell>
          <cell r="CC56">
            <v>0.31785553693800001</v>
          </cell>
          <cell r="CD56">
            <v>0.33566904067999997</v>
          </cell>
          <cell r="CE56">
            <v>0.32373976707500002</v>
          </cell>
          <cell r="CF56">
            <v>0.33525568246800003</v>
          </cell>
          <cell r="CG56">
            <v>0.32397025823600001</v>
          </cell>
          <cell r="CH56">
            <v>0.32083427906</v>
          </cell>
          <cell r="CI56">
            <v>0.33276098966599998</v>
          </cell>
          <cell r="CJ56">
            <v>0.32342904806099998</v>
          </cell>
          <cell r="CK56">
            <v>0.33664917945900003</v>
          </cell>
          <cell r="CL56">
            <v>0.336988091469</v>
          </cell>
          <cell r="CM56">
            <v>0.33276587724700002</v>
          </cell>
          <cell r="CN56">
            <v>0.33405780792200002</v>
          </cell>
          <cell r="CO56">
            <v>0.33624184131599999</v>
          </cell>
          <cell r="CP56">
            <v>0.34237545728699997</v>
          </cell>
          <cell r="CQ56">
            <v>0.323364496231</v>
          </cell>
          <cell r="CR56">
            <v>0.33199131488799999</v>
          </cell>
          <cell r="CS56">
            <v>0.318569660187</v>
          </cell>
          <cell r="CT56">
            <v>0.32609015703200001</v>
          </cell>
          <cell r="CU56">
            <v>0.35631603002500001</v>
          </cell>
          <cell r="CV56">
            <v>0.33616393804599998</v>
          </cell>
          <cell r="CW56">
            <v>0.32340490818000001</v>
          </cell>
          <cell r="CX56">
            <v>0.324992060661</v>
          </cell>
          <cell r="CY56">
            <v>0.31605231761899999</v>
          </cell>
          <cell r="CZ56">
            <v>0.33747488260300001</v>
          </cell>
          <cell r="DA56">
            <v>0.32583522796600001</v>
          </cell>
          <cell r="DB56">
            <v>0.34164798259700002</v>
          </cell>
          <cell r="DC56">
            <v>0.31477361917500002</v>
          </cell>
          <cell r="DD56">
            <v>0.30933773517599999</v>
          </cell>
          <cell r="DE56">
            <v>0.31959849596000001</v>
          </cell>
          <cell r="DF56">
            <v>0.34836596250500002</v>
          </cell>
          <cell r="DG56">
            <v>0.31418216228500001</v>
          </cell>
          <cell r="DH56">
            <v>0.32554930448500002</v>
          </cell>
          <cell r="DI56">
            <v>0.32700818777099999</v>
          </cell>
          <cell r="DJ56">
            <v>0.31770694255800003</v>
          </cell>
          <cell r="DK56">
            <v>0.34407109022100002</v>
          </cell>
          <cell r="DL56">
            <v>0.35669565200800002</v>
          </cell>
          <cell r="DM56">
            <v>0.33053666353200001</v>
          </cell>
          <cell r="DN56">
            <v>0.31922507286099999</v>
          </cell>
          <cell r="DO56">
            <v>0.32837796211199999</v>
          </cell>
          <cell r="DP56">
            <v>0.32736885547599998</v>
          </cell>
          <cell r="DQ56">
            <v>0.340628147125</v>
          </cell>
          <cell r="DR56">
            <v>0.33248031139400003</v>
          </cell>
          <cell r="DS56">
            <v>0.34016740322099998</v>
          </cell>
          <cell r="DT56">
            <v>0.33197742700600003</v>
          </cell>
          <cell r="DU56">
            <v>0.32532137632399999</v>
          </cell>
          <cell r="DV56">
            <v>0.31547290086699997</v>
          </cell>
          <cell r="DW56">
            <v>0.33707648515700001</v>
          </cell>
          <cell r="DX56">
            <v>0.33150136470800001</v>
          </cell>
          <cell r="DY56">
            <v>0.332564592361</v>
          </cell>
          <cell r="DZ56">
            <v>0.33325958251999999</v>
          </cell>
          <cell r="EA56">
            <v>0.31672292947800001</v>
          </cell>
          <cell r="EB56">
            <v>0.32624840736400001</v>
          </cell>
          <cell r="EC56">
            <v>0.31941252946900001</v>
          </cell>
          <cell r="ED56">
            <v>0.32842558622399998</v>
          </cell>
          <cell r="EE56">
            <v>0.32291179895400002</v>
          </cell>
          <cell r="EF56">
            <v>0.31322818994500001</v>
          </cell>
          <cell r="EG56">
            <v>0.33394783735299999</v>
          </cell>
          <cell r="EH56">
            <v>0.31399208307299997</v>
          </cell>
          <cell r="EI56">
            <v>0.33128941059099998</v>
          </cell>
          <cell r="EJ56">
            <v>0.336373507977</v>
          </cell>
          <cell r="EK56">
            <v>0.34574717283200002</v>
          </cell>
          <cell r="EL56">
            <v>0.32370650768300002</v>
          </cell>
          <cell r="EM56">
            <v>0.33731544017800003</v>
          </cell>
          <cell r="EN56">
            <v>0.316994249821</v>
          </cell>
          <cell r="EO56">
            <v>0.31423687934900002</v>
          </cell>
          <cell r="EP56">
            <v>0.32291793823199999</v>
          </cell>
          <cell r="EQ56">
            <v>0.34655040502500001</v>
          </cell>
          <cell r="ER56">
            <v>0.31741499900800002</v>
          </cell>
          <cell r="ES56">
            <v>0.32294452190400003</v>
          </cell>
          <cell r="ET56">
            <v>0.320549428463</v>
          </cell>
          <cell r="EU56">
            <v>0.309267103672</v>
          </cell>
          <cell r="EV56">
            <v>0.32018107175799998</v>
          </cell>
          <cell r="EW56">
            <v>0.33420324325599998</v>
          </cell>
          <cell r="EX56">
            <v>0.334695577621</v>
          </cell>
          <cell r="EY56">
            <v>0.34204947948499997</v>
          </cell>
          <cell r="EZ56">
            <v>0.33840030431700002</v>
          </cell>
          <cell r="FA56">
            <v>0.339862346649</v>
          </cell>
          <cell r="FB56">
            <v>0.329697668552</v>
          </cell>
          <cell r="FC56">
            <v>0.33071172237399998</v>
          </cell>
          <cell r="FD56">
            <v>0.33755642175700001</v>
          </cell>
          <cell r="FE56">
            <v>0.33124232292200001</v>
          </cell>
          <cell r="FF56">
            <v>0.322447180748</v>
          </cell>
          <cell r="FG56">
            <v>0.32373201847100003</v>
          </cell>
          <cell r="FH56">
            <v>0.34526026248899999</v>
          </cell>
          <cell r="FI56">
            <v>0.33688557147999998</v>
          </cell>
          <cell r="FJ56">
            <v>0.32660073041900001</v>
          </cell>
          <cell r="FK56">
            <v>0.33717530965800002</v>
          </cell>
          <cell r="FL56">
            <v>0.35371124744400001</v>
          </cell>
          <cell r="FM56">
            <v>0.35401761531800002</v>
          </cell>
          <cell r="FN56">
            <v>0.33510839939100001</v>
          </cell>
          <cell r="FO56">
            <v>0.333939135075</v>
          </cell>
          <cell r="FP56">
            <v>0.30518591404000001</v>
          </cell>
          <cell r="FQ56">
            <v>0.32898789644199999</v>
          </cell>
          <cell r="FR56">
            <v>0.33283674716900002</v>
          </cell>
          <cell r="FS56">
            <v>0.34282118082000002</v>
          </cell>
          <cell r="FT56">
            <v>0.317815840244</v>
          </cell>
          <cell r="FU56">
            <v>0.30352073907900001</v>
          </cell>
          <cell r="FV56">
            <v>0.31657844781900002</v>
          </cell>
          <cell r="FW56">
            <v>0.30873215198499998</v>
          </cell>
          <cell r="FX56">
            <v>0.31858330964999998</v>
          </cell>
          <cell r="FY56">
            <v>0.32736593484900001</v>
          </cell>
          <cell r="FZ56">
            <v>0.32599383592600001</v>
          </cell>
          <cell r="GA56">
            <v>0.33685451746</v>
          </cell>
          <cell r="GB56">
            <v>0.33519661426500003</v>
          </cell>
          <cell r="GC56">
            <v>0.322886347771</v>
          </cell>
          <cell r="GD56">
            <v>0.346561849117</v>
          </cell>
          <cell r="GE56">
            <v>0.329268336296</v>
          </cell>
          <cell r="GF56">
            <v>0.341097950935</v>
          </cell>
          <cell r="GG56">
            <v>0.320165276527</v>
          </cell>
          <cell r="GH56">
            <v>0.32399547100100001</v>
          </cell>
          <cell r="GI56">
            <v>0.32313102483700001</v>
          </cell>
          <cell r="GJ56">
            <v>0.32976841926599998</v>
          </cell>
          <cell r="GK56">
            <v>0.323889970779</v>
          </cell>
          <cell r="GL56">
            <v>0.33196705579800001</v>
          </cell>
          <cell r="GM56">
            <v>0.32774484157599998</v>
          </cell>
          <cell r="GN56">
            <v>0.32314413785899998</v>
          </cell>
          <cell r="GO56">
            <v>0.31585609912899998</v>
          </cell>
          <cell r="GP56">
            <v>0.32383501529699998</v>
          </cell>
          <cell r="GQ56">
            <v>0.33600759506200001</v>
          </cell>
          <cell r="GR56">
            <v>0.34368121623999998</v>
          </cell>
          <cell r="GS56">
            <v>0.32623839378399999</v>
          </cell>
          <cell r="GT56">
            <v>0.33498871326399998</v>
          </cell>
          <cell r="GU56">
            <v>0.33220946788799999</v>
          </cell>
          <cell r="GV56">
            <v>0.35025745630299998</v>
          </cell>
          <cell r="GW56">
            <v>0.32929110527</v>
          </cell>
          <cell r="GX56">
            <v>0.32757997512800002</v>
          </cell>
          <cell r="GY56">
            <v>0.312866747379</v>
          </cell>
          <cell r="GZ56">
            <v>0.312463223934</v>
          </cell>
          <cell r="HA56">
            <v>0.33766329288500002</v>
          </cell>
          <cell r="HB56">
            <v>0.34361547231700001</v>
          </cell>
          <cell r="HC56">
            <v>0.34259384870499998</v>
          </cell>
          <cell r="HD56">
            <v>0.32134330272700001</v>
          </cell>
          <cell r="HE56">
            <v>0.327692866325</v>
          </cell>
          <cell r="HF56">
            <v>0.34260982275000001</v>
          </cell>
          <cell r="HG56">
            <v>0.33014661073700002</v>
          </cell>
          <cell r="HH56">
            <v>0.35955458879500002</v>
          </cell>
          <cell r="HI56">
            <v>0.333666563034</v>
          </cell>
          <cell r="HJ56">
            <v>0.34540164470700002</v>
          </cell>
          <cell r="HK56">
            <v>0.34440946578999998</v>
          </cell>
          <cell r="HL56">
            <v>0.32780474424400002</v>
          </cell>
          <cell r="HM56">
            <v>0.34292060136800001</v>
          </cell>
          <cell r="HN56">
            <v>0.35381239652599999</v>
          </cell>
          <cell r="HO56">
            <v>0.32128572463999999</v>
          </cell>
          <cell r="HP56">
            <v>0.317438781261</v>
          </cell>
          <cell r="HQ56">
            <v>0.339374363422</v>
          </cell>
          <cell r="HR56">
            <v>0.339969158173</v>
          </cell>
          <cell r="HS56">
            <v>0.33752971887599997</v>
          </cell>
          <cell r="HT56">
            <v>0.30760866403600001</v>
          </cell>
          <cell r="HU56">
            <v>0.326848328114</v>
          </cell>
          <cell r="HV56">
            <v>0.32396179437599998</v>
          </cell>
          <cell r="HW56">
            <v>0.31843513250400002</v>
          </cell>
          <cell r="HX56">
            <v>0.31911152601199999</v>
          </cell>
          <cell r="HY56">
            <v>0.32191312313100001</v>
          </cell>
          <cell r="HZ56">
            <v>0.32884842157400002</v>
          </cell>
          <cell r="IA56">
            <v>0.33154350519199999</v>
          </cell>
          <cell r="IB56">
            <v>0.31959909200699999</v>
          </cell>
          <cell r="IC56">
            <v>0.31544500589399999</v>
          </cell>
          <cell r="ID56">
            <v>0.335524141788</v>
          </cell>
          <cell r="IE56">
            <v>0.33489751815800001</v>
          </cell>
          <cell r="IF56">
            <v>0.33310222625699998</v>
          </cell>
          <cell r="IG56">
            <v>0.32001227140400001</v>
          </cell>
          <cell r="IH56">
            <v>0.32781159877799998</v>
          </cell>
          <cell r="II56">
            <v>0.346195280552</v>
          </cell>
          <cell r="IJ56">
            <v>0.31494361162200002</v>
          </cell>
          <cell r="IK56">
            <v>0.33934950828600002</v>
          </cell>
          <cell r="IL56">
            <v>0.33817207813299999</v>
          </cell>
          <cell r="IM56">
            <v>0.339628994465</v>
          </cell>
          <cell r="IN56">
            <v>0.33575421571699998</v>
          </cell>
          <cell r="IO56">
            <v>0.35088455677000002</v>
          </cell>
          <cell r="IP56">
            <v>0.314715862274</v>
          </cell>
          <cell r="IQ56">
            <v>0.35336482524899998</v>
          </cell>
          <cell r="IR56">
            <v>0.32911083102200001</v>
          </cell>
          <cell r="IS56">
            <v>1.29517605528E-2</v>
          </cell>
          <cell r="IT56">
            <v>25.410509109500001</v>
          </cell>
        </row>
        <row r="57">
          <cell r="A57" t="str">
            <v>SNP_P_4327484_T11C_promoter_ethA</v>
          </cell>
          <cell r="B57">
            <v>0.221272647381</v>
          </cell>
          <cell r="C57">
            <v>0.23415505886099999</v>
          </cell>
          <cell r="D57">
            <v>0.25124001502999999</v>
          </cell>
          <cell r="E57">
            <v>0.23697155714000001</v>
          </cell>
          <cell r="F57">
            <v>0.21324282884599999</v>
          </cell>
          <cell r="G57">
            <v>0.23563206195799999</v>
          </cell>
          <cell r="H57">
            <v>0.232428789139</v>
          </cell>
          <cell r="I57">
            <v>0.204975664616</v>
          </cell>
          <cell r="J57">
            <v>0.20642983913400001</v>
          </cell>
          <cell r="K57">
            <v>0.21684044599499999</v>
          </cell>
          <cell r="L57">
            <v>0.226891100407</v>
          </cell>
          <cell r="M57">
            <v>0.222788989544</v>
          </cell>
          <cell r="N57">
            <v>0.243019759655</v>
          </cell>
          <cell r="O57">
            <v>0.24262130260500001</v>
          </cell>
          <cell r="P57">
            <v>0.23692739009899999</v>
          </cell>
          <cell r="Q57">
            <v>0.24871891736999999</v>
          </cell>
          <cell r="R57">
            <v>0.24893707037000001</v>
          </cell>
          <cell r="S57">
            <v>0.26339304447200002</v>
          </cell>
          <cell r="T57">
            <v>0.26096713542900002</v>
          </cell>
          <cell r="U57">
            <v>0.25137150287600002</v>
          </cell>
          <cell r="V57">
            <v>0.232122063637</v>
          </cell>
          <cell r="W57">
            <v>0.25602126121500002</v>
          </cell>
          <cell r="X57">
            <v>0.23047930002200001</v>
          </cell>
          <cell r="Y57">
            <v>0.239162743092</v>
          </cell>
          <cell r="Z57">
            <v>0.23300510644899999</v>
          </cell>
          <cell r="AA57">
            <v>0.24496805667900001</v>
          </cell>
          <cell r="AB57">
            <v>0.24767374992399999</v>
          </cell>
          <cell r="AC57">
            <v>0.23308694362599999</v>
          </cell>
          <cell r="AD57">
            <v>0.24422115087499999</v>
          </cell>
          <cell r="AE57">
            <v>0.240133464336</v>
          </cell>
          <cell r="AF57">
            <v>0.247320115566</v>
          </cell>
          <cell r="AG57">
            <v>0.24974453449199999</v>
          </cell>
          <cell r="AH57">
            <v>0.24072355032000001</v>
          </cell>
          <cell r="AI57">
            <v>0.240605115891</v>
          </cell>
          <cell r="AJ57">
            <v>0.235683858395</v>
          </cell>
          <cell r="AK57">
            <v>0.23284828662900001</v>
          </cell>
          <cell r="AL57">
            <v>0.24029934406299999</v>
          </cell>
          <cell r="AM57">
            <v>0.231173753738</v>
          </cell>
          <cell r="AN57">
            <v>0.24285674095199999</v>
          </cell>
          <cell r="AO57">
            <v>0.24708437919599999</v>
          </cell>
          <cell r="AP57">
            <v>0.235357582569</v>
          </cell>
          <cell r="AQ57">
            <v>0.24618512392</v>
          </cell>
          <cell r="AR57">
            <v>0.22680550813700001</v>
          </cell>
          <cell r="AS57">
            <v>0.24123936891600001</v>
          </cell>
          <cell r="AT57">
            <v>0.246486961842</v>
          </cell>
          <cell r="AU57">
            <v>0.24821925163299999</v>
          </cell>
          <cell r="AV57">
            <v>0.242833614349</v>
          </cell>
          <cell r="AW57">
            <v>0.23449152708099999</v>
          </cell>
          <cell r="AX57">
            <v>0.243778169155</v>
          </cell>
          <cell r="AY57">
            <v>0.23020809888800001</v>
          </cell>
          <cell r="AZ57">
            <v>0.23321563005400001</v>
          </cell>
          <cell r="BA57">
            <v>0.240903258324</v>
          </cell>
          <cell r="BB57">
            <v>0.22916924953500001</v>
          </cell>
          <cell r="BC57">
            <v>0.23703545332000001</v>
          </cell>
          <cell r="BD57">
            <v>0.229954302311</v>
          </cell>
          <cell r="BE57">
            <v>0.23499780893300001</v>
          </cell>
          <cell r="BF57">
            <v>0.24144840240500001</v>
          </cell>
          <cell r="BG57">
            <v>0.244580447674</v>
          </cell>
          <cell r="BH57">
            <v>0.243791282177</v>
          </cell>
          <cell r="BI57">
            <v>0.235472798347</v>
          </cell>
          <cell r="BJ57">
            <v>0.227051854134</v>
          </cell>
          <cell r="BK57">
            <v>0.22641599178300001</v>
          </cell>
          <cell r="BL57">
            <v>0.24315905570999999</v>
          </cell>
          <cell r="BM57">
            <v>0.22610133886299999</v>
          </cell>
          <cell r="BN57">
            <v>0.23193937540099999</v>
          </cell>
          <cell r="BO57">
            <v>0.23962014913599999</v>
          </cell>
          <cell r="BP57">
            <v>0.23150169849400001</v>
          </cell>
          <cell r="BQ57">
            <v>0.245331645012</v>
          </cell>
          <cell r="BR57">
            <v>0.246156811714</v>
          </cell>
          <cell r="BS57">
            <v>0.22637748718299999</v>
          </cell>
          <cell r="BT57">
            <v>0.22699779272100001</v>
          </cell>
          <cell r="BU57">
            <v>0.225826382637</v>
          </cell>
          <cell r="BV57">
            <v>0.23788261413600001</v>
          </cell>
          <cell r="BW57">
            <v>0.238988757133</v>
          </cell>
          <cell r="BX57">
            <v>0.241656005383</v>
          </cell>
          <cell r="BY57">
            <v>0.23041409254100001</v>
          </cell>
          <cell r="BZ57">
            <v>0.221360325813</v>
          </cell>
          <cell r="CA57">
            <v>0.20907503366499999</v>
          </cell>
          <cell r="CB57">
            <v>0.22679829597500001</v>
          </cell>
          <cell r="CC57">
            <v>0.221278190613</v>
          </cell>
          <cell r="CD57">
            <v>0.23591703176500001</v>
          </cell>
          <cell r="CE57">
            <v>0.222319960594</v>
          </cell>
          <cell r="CF57">
            <v>0.23407965898499999</v>
          </cell>
          <cell r="CG57">
            <v>0.217153787613</v>
          </cell>
          <cell r="CH57">
            <v>0.22147721052200001</v>
          </cell>
          <cell r="CI57">
            <v>0.23007947206500001</v>
          </cell>
          <cell r="CJ57">
            <v>0.22125327587099999</v>
          </cell>
          <cell r="CK57">
            <v>0.22706413269</v>
          </cell>
          <cell r="CL57">
            <v>0.23369204998000001</v>
          </cell>
          <cell r="CM57">
            <v>0.22628217935600001</v>
          </cell>
          <cell r="CN57">
            <v>0.23555052280399999</v>
          </cell>
          <cell r="CO57">
            <v>0.238613724709</v>
          </cell>
          <cell r="CP57">
            <v>0.24126410484300001</v>
          </cell>
          <cell r="CQ57">
            <v>0.23110938072199999</v>
          </cell>
          <cell r="CR57">
            <v>0.24039155244800001</v>
          </cell>
          <cell r="CS57">
            <v>0.22613966464999999</v>
          </cell>
          <cell r="CT57">
            <v>0.22809129953400001</v>
          </cell>
          <cell r="CU57">
            <v>0.24564397335099999</v>
          </cell>
          <cell r="CV57">
            <v>0.230503797531</v>
          </cell>
          <cell r="CW57">
            <v>0.23109632730499999</v>
          </cell>
          <cell r="CX57">
            <v>0.23869037628199999</v>
          </cell>
          <cell r="CY57">
            <v>0.233065843582</v>
          </cell>
          <cell r="CZ57">
            <v>0.244209110737</v>
          </cell>
          <cell r="DA57">
            <v>0.237649917603</v>
          </cell>
          <cell r="DB57">
            <v>0.249349892139</v>
          </cell>
          <cell r="DC57">
            <v>0.22487390041399999</v>
          </cell>
          <cell r="DD57">
            <v>0.22518777847300001</v>
          </cell>
          <cell r="DE57">
            <v>0.22956043481800001</v>
          </cell>
          <cell r="DF57">
            <v>0.24649149179499999</v>
          </cell>
          <cell r="DG57">
            <v>0.22406274080300001</v>
          </cell>
          <cell r="DH57">
            <v>0.23210555315</v>
          </cell>
          <cell r="DI57">
            <v>0.23376834392500001</v>
          </cell>
          <cell r="DJ57">
            <v>0.22886061668400001</v>
          </cell>
          <cell r="DK57">
            <v>0.24143981933600001</v>
          </cell>
          <cell r="DL57">
            <v>0.248233795166</v>
          </cell>
          <cell r="DM57">
            <v>0.229341864586</v>
          </cell>
          <cell r="DN57">
            <v>0.22419220209099999</v>
          </cell>
          <cell r="DO57">
            <v>0.22865849733400001</v>
          </cell>
          <cell r="DP57">
            <v>0.22661304473900001</v>
          </cell>
          <cell r="DQ57">
            <v>0.23717606067700001</v>
          </cell>
          <cell r="DR57">
            <v>0.230184018612</v>
          </cell>
          <cell r="DS57">
            <v>0.23467332124699999</v>
          </cell>
          <cell r="DT57">
            <v>0.233495354652</v>
          </cell>
          <cell r="DU57">
            <v>0.23291271925000001</v>
          </cell>
          <cell r="DV57">
            <v>0.229680657387</v>
          </cell>
          <cell r="DW57">
            <v>0.24199199676499999</v>
          </cell>
          <cell r="DX57">
            <v>0.23189723491700001</v>
          </cell>
          <cell r="DY57">
            <v>0.23815268278099999</v>
          </cell>
          <cell r="DZ57">
            <v>0.23793423175799999</v>
          </cell>
          <cell r="EA57">
            <v>0.225625157356</v>
          </cell>
          <cell r="EB57">
            <v>0.23464047908800001</v>
          </cell>
          <cell r="EC57">
            <v>0.225975453854</v>
          </cell>
          <cell r="ED57">
            <v>0.23528134822800001</v>
          </cell>
          <cell r="EE57">
            <v>0.23323124647099999</v>
          </cell>
          <cell r="EF57">
            <v>0.22626161575299999</v>
          </cell>
          <cell r="EG57">
            <v>0.23777532577499999</v>
          </cell>
          <cell r="EH57">
            <v>0.22403150796900001</v>
          </cell>
          <cell r="EI57">
            <v>0.234580218792</v>
          </cell>
          <cell r="EJ57">
            <v>0.23930329084400001</v>
          </cell>
          <cell r="EK57">
            <v>0.24620693922</v>
          </cell>
          <cell r="EL57">
            <v>0.232042789459</v>
          </cell>
          <cell r="EM57">
            <v>0.23797124624300001</v>
          </cell>
          <cell r="EN57">
            <v>0.22480189800299999</v>
          </cell>
          <cell r="EO57">
            <v>0.22508186101899999</v>
          </cell>
          <cell r="EP57">
            <v>0.22969257831600001</v>
          </cell>
          <cell r="EQ57">
            <v>0.24156761169400001</v>
          </cell>
          <cell r="ER57">
            <v>0.22393167018900001</v>
          </cell>
          <cell r="ES57">
            <v>0.22846537828399999</v>
          </cell>
          <cell r="ET57">
            <v>0.226746976376</v>
          </cell>
          <cell r="EU57">
            <v>0.22163391113299999</v>
          </cell>
          <cell r="EV57">
            <v>0.22711330652200001</v>
          </cell>
          <cell r="EW57">
            <v>0.237280666828</v>
          </cell>
          <cell r="EX57">
            <v>0.23635393381100001</v>
          </cell>
          <cell r="EY57">
            <v>0.24088597297700001</v>
          </cell>
          <cell r="EZ57">
            <v>0.23698830604599999</v>
          </cell>
          <cell r="FA57">
            <v>0.242428541183</v>
          </cell>
          <cell r="FB57">
            <v>0.23112487793</v>
          </cell>
          <cell r="FC57">
            <v>0.231667757034</v>
          </cell>
          <cell r="FD57">
            <v>0.24011296033900001</v>
          </cell>
          <cell r="FE57">
            <v>0.230865359306</v>
          </cell>
          <cell r="FF57">
            <v>0.22949445247700001</v>
          </cell>
          <cell r="FG57">
            <v>0.22825336456299999</v>
          </cell>
          <cell r="FH57">
            <v>0.240887582302</v>
          </cell>
          <cell r="FI57">
            <v>0.23397564888</v>
          </cell>
          <cell r="FJ57">
            <v>0.229586005211</v>
          </cell>
          <cell r="FK57">
            <v>0.231707632542</v>
          </cell>
          <cell r="FL57">
            <v>0.24543684721</v>
          </cell>
          <cell r="FM57">
            <v>0.24098330736199999</v>
          </cell>
          <cell r="FN57">
            <v>0.22985035180999999</v>
          </cell>
          <cell r="FO57">
            <v>0.22759485244800001</v>
          </cell>
          <cell r="FP57">
            <v>0.21053671836900001</v>
          </cell>
          <cell r="FQ57">
            <v>0.22431749105500001</v>
          </cell>
          <cell r="FR57">
            <v>0.227472782135</v>
          </cell>
          <cell r="FS57">
            <v>0.24235504865599999</v>
          </cell>
          <cell r="FT57">
            <v>0.223807871342</v>
          </cell>
          <cell r="FU57">
            <v>0.21327471733100001</v>
          </cell>
          <cell r="FV57">
            <v>0.222081184387</v>
          </cell>
          <cell r="FW57">
            <v>0.21475493907900001</v>
          </cell>
          <cell r="FX57">
            <v>0.2222468853</v>
          </cell>
          <cell r="FY57">
            <v>0.22879379987699999</v>
          </cell>
          <cell r="FZ57">
            <v>0.23006159067199999</v>
          </cell>
          <cell r="GA57">
            <v>0.23364758491500001</v>
          </cell>
          <cell r="GB57">
            <v>0.232282340527</v>
          </cell>
          <cell r="GC57">
            <v>0.224176943302</v>
          </cell>
          <cell r="GD57">
            <v>0.23678153753299999</v>
          </cell>
          <cell r="GE57">
            <v>0.23063760995900001</v>
          </cell>
          <cell r="GF57">
            <v>0.243668675423</v>
          </cell>
          <cell r="GG57">
            <v>0.23017561435700001</v>
          </cell>
          <cell r="GH57">
            <v>0.23231363296499999</v>
          </cell>
          <cell r="GI57">
            <v>0.23309034109099999</v>
          </cell>
          <cell r="GJ57">
            <v>0.23822927475</v>
          </cell>
          <cell r="GK57">
            <v>0.235913515091</v>
          </cell>
          <cell r="GL57">
            <v>0.235081851482</v>
          </cell>
          <cell r="GM57">
            <v>0.23169583082199999</v>
          </cell>
          <cell r="GN57">
            <v>0.23247808217999999</v>
          </cell>
          <cell r="GO57">
            <v>0.22273761034</v>
          </cell>
          <cell r="GP57">
            <v>0.227887809277</v>
          </cell>
          <cell r="GQ57">
            <v>0.23818069696399999</v>
          </cell>
          <cell r="GR57">
            <v>0.24406218528699999</v>
          </cell>
          <cell r="GS57">
            <v>0.22842282056800001</v>
          </cell>
          <cell r="GT57">
            <v>0.23623329401000001</v>
          </cell>
          <cell r="GU57">
            <v>0.23617726564399999</v>
          </cell>
          <cell r="GV57">
            <v>0.25200831890100001</v>
          </cell>
          <cell r="GW57">
            <v>0.237707912922</v>
          </cell>
          <cell r="GX57">
            <v>0.23655462264999999</v>
          </cell>
          <cell r="GY57">
            <v>0.22749269008600001</v>
          </cell>
          <cell r="GZ57">
            <v>0.22438877821</v>
          </cell>
          <cell r="HA57">
            <v>0.237270236015</v>
          </cell>
          <cell r="HB57">
            <v>0.24391323328</v>
          </cell>
          <cell r="HC57">
            <v>0.24455595016500001</v>
          </cell>
          <cell r="HD57">
            <v>0.22958076000200001</v>
          </cell>
          <cell r="HE57">
            <v>0.23126894235600001</v>
          </cell>
          <cell r="HF57">
            <v>0.24787545204200001</v>
          </cell>
          <cell r="HG57">
            <v>0.23419553041499999</v>
          </cell>
          <cell r="HH57">
            <v>0.257413268089</v>
          </cell>
          <cell r="HI57">
            <v>0.24000644683799999</v>
          </cell>
          <cell r="HJ57">
            <v>0.246124505997</v>
          </cell>
          <cell r="HK57">
            <v>0.24508833885199999</v>
          </cell>
          <cell r="HL57">
            <v>0.236855149269</v>
          </cell>
          <cell r="HM57">
            <v>0.24560981988899999</v>
          </cell>
          <cell r="HN57">
            <v>0.25506526231799997</v>
          </cell>
          <cell r="HO57">
            <v>0.23651176691100001</v>
          </cell>
          <cell r="HP57">
            <v>0.23583143949499999</v>
          </cell>
          <cell r="HQ57">
            <v>0.24917042255399999</v>
          </cell>
          <cell r="HR57">
            <v>0.24680876731900001</v>
          </cell>
          <cell r="HS57">
            <v>0.24706113338499999</v>
          </cell>
          <cell r="HT57">
            <v>0.22512882947900001</v>
          </cell>
          <cell r="HU57">
            <v>0.23358649015399999</v>
          </cell>
          <cell r="HV57">
            <v>0.230785012245</v>
          </cell>
          <cell r="HW57">
            <v>0.23061740398399999</v>
          </cell>
          <cell r="HX57">
            <v>0.22740858793300001</v>
          </cell>
          <cell r="HY57">
            <v>0.230491816998</v>
          </cell>
          <cell r="HZ57">
            <v>0.23399752378499999</v>
          </cell>
          <cell r="IA57">
            <v>0.23464226722699999</v>
          </cell>
          <cell r="IB57">
            <v>0.22821283340500001</v>
          </cell>
          <cell r="IC57">
            <v>0.217479765415</v>
          </cell>
          <cell r="ID57">
            <v>0.22970056533800001</v>
          </cell>
          <cell r="IE57">
            <v>0.23311603069299999</v>
          </cell>
          <cell r="IF57">
            <v>0.23100125789600001</v>
          </cell>
          <cell r="IG57">
            <v>0.22569775581400001</v>
          </cell>
          <cell r="IH57">
            <v>0.229611098766</v>
          </cell>
          <cell r="II57">
            <v>0.24023073911699999</v>
          </cell>
          <cell r="IJ57">
            <v>0.22008764743799999</v>
          </cell>
          <cell r="IK57">
            <v>0.23466968536400001</v>
          </cell>
          <cell r="IL57">
            <v>0.237104833126</v>
          </cell>
          <cell r="IM57">
            <v>0.238971829414</v>
          </cell>
          <cell r="IN57">
            <v>0.23450088500999999</v>
          </cell>
          <cell r="IO57">
            <v>0.241768300533</v>
          </cell>
          <cell r="IP57">
            <v>0.22378522157700001</v>
          </cell>
          <cell r="IQ57">
            <v>0.25127428770100002</v>
          </cell>
          <cell r="IR57">
            <v>0.23429425060699999</v>
          </cell>
          <cell r="IS57">
            <v>9.2664156109099997E-3</v>
          </cell>
          <cell r="IT57">
            <v>25.284236908</v>
          </cell>
        </row>
        <row r="58">
          <cell r="A58" t="str">
            <v>SNP_CN_1674481_T280G_S94A_inhA</v>
          </cell>
          <cell r="B58">
            <v>0.31372666358899998</v>
          </cell>
          <cell r="C58">
            <v>0.31548678875000002</v>
          </cell>
          <cell r="D58">
            <v>0.31579357385599999</v>
          </cell>
          <cell r="E58">
            <v>0.33954757452000001</v>
          </cell>
          <cell r="F58">
            <v>0.30361706018399998</v>
          </cell>
          <cell r="G58">
            <v>0.32317471504200002</v>
          </cell>
          <cell r="H58">
            <v>0.31565028429000003</v>
          </cell>
          <cell r="I58">
            <v>0.29040461778600002</v>
          </cell>
          <cell r="J58">
            <v>0.296479642391</v>
          </cell>
          <cell r="K58">
            <v>0.29537254571900001</v>
          </cell>
          <cell r="L58">
            <v>0.30830109119400001</v>
          </cell>
          <cell r="M58">
            <v>0.29247945547100002</v>
          </cell>
          <cell r="N58">
            <v>0.301318287849</v>
          </cell>
          <cell r="O58">
            <v>0.30421483516699999</v>
          </cell>
          <cell r="P58">
            <v>0.30280756950400001</v>
          </cell>
          <cell r="Q58">
            <v>0.30144077539399999</v>
          </cell>
          <cell r="R58">
            <v>0.30592381954199999</v>
          </cell>
          <cell r="S58">
            <v>0.320937275887</v>
          </cell>
          <cell r="T58">
            <v>0.32043647766099997</v>
          </cell>
          <cell r="U58">
            <v>0.31536406278599999</v>
          </cell>
          <cell r="V58">
            <v>0.29035866260499998</v>
          </cell>
          <cell r="W58">
            <v>0.33015364408499998</v>
          </cell>
          <cell r="X58">
            <v>0.296223938465</v>
          </cell>
          <cell r="Y58">
            <v>0.31284981965999997</v>
          </cell>
          <cell r="Z58">
            <v>0.30924564599999999</v>
          </cell>
          <cell r="AA58">
            <v>0.31896013021500003</v>
          </cell>
          <cell r="AB58">
            <v>0.317918658257</v>
          </cell>
          <cell r="AC58">
            <v>0.30390191078200002</v>
          </cell>
          <cell r="AD58">
            <v>0.318514585495</v>
          </cell>
          <cell r="AE58">
            <v>0.31015020608900001</v>
          </cell>
          <cell r="AF58">
            <v>0.31265944242499999</v>
          </cell>
          <cell r="AG58">
            <v>0.32371258735699998</v>
          </cell>
          <cell r="AH58">
            <v>0.31476926803600003</v>
          </cell>
          <cell r="AI58">
            <v>0.30410522222500003</v>
          </cell>
          <cell r="AJ58">
            <v>0.308626949787</v>
          </cell>
          <cell r="AK58">
            <v>0.29894590377800001</v>
          </cell>
          <cell r="AL58">
            <v>0.31220048666</v>
          </cell>
          <cell r="AM58">
            <v>0.29841119050999998</v>
          </cell>
          <cell r="AN58">
            <v>0.30828034877799998</v>
          </cell>
          <cell r="AO58">
            <v>0.32964205741899999</v>
          </cell>
          <cell r="AP58">
            <v>0.30479991435999998</v>
          </cell>
          <cell r="AQ58">
            <v>0.31903660297399999</v>
          </cell>
          <cell r="AR58">
            <v>0.29488611221299998</v>
          </cell>
          <cell r="AS58">
            <v>0.30992859602</v>
          </cell>
          <cell r="AT58">
            <v>0.32028496265400003</v>
          </cell>
          <cell r="AU58">
            <v>0.32811844348899999</v>
          </cell>
          <cell r="AV58">
            <v>0.31106668710699997</v>
          </cell>
          <cell r="AW58">
            <v>0.307239830494</v>
          </cell>
          <cell r="AX58">
            <v>0.31068122386899999</v>
          </cell>
          <cell r="AY58">
            <v>0.30261784791899998</v>
          </cell>
          <cell r="AZ58">
            <v>0.30236369371400001</v>
          </cell>
          <cell r="BA58">
            <v>0.317568480968</v>
          </cell>
          <cell r="BB58">
            <v>0.304950416088</v>
          </cell>
          <cell r="BC58">
            <v>0.312902271748</v>
          </cell>
          <cell r="BD58">
            <v>0.30702352523799997</v>
          </cell>
          <cell r="BE58">
            <v>0.31058162450799998</v>
          </cell>
          <cell r="BF58">
            <v>0.32135051488900002</v>
          </cell>
          <cell r="BG58">
            <v>0.31491905450800001</v>
          </cell>
          <cell r="BH58">
            <v>0.30849170684799998</v>
          </cell>
          <cell r="BI58">
            <v>0.324304282665</v>
          </cell>
          <cell r="BJ58">
            <v>0.312792122364</v>
          </cell>
          <cell r="BK58">
            <v>0.30854064226200001</v>
          </cell>
          <cell r="BL58">
            <v>0.339051961899</v>
          </cell>
          <cell r="BM58">
            <v>0.31977093219800001</v>
          </cell>
          <cell r="BN58">
            <v>0.31910246610600002</v>
          </cell>
          <cell r="BO58">
            <v>0.33400833606699998</v>
          </cell>
          <cell r="BP58">
            <v>0.321592152119</v>
          </cell>
          <cell r="BQ58">
            <v>0.33597034215900001</v>
          </cell>
          <cell r="BR58">
            <v>0.338486552238</v>
          </cell>
          <cell r="BS58">
            <v>0.308304548264</v>
          </cell>
          <cell r="BT58">
            <v>0.30609065294299997</v>
          </cell>
          <cell r="BU58">
            <v>0.30602025985699999</v>
          </cell>
          <cell r="BV58">
            <v>0.31401050090799998</v>
          </cell>
          <cell r="BW58">
            <v>0.31969249248499998</v>
          </cell>
          <cell r="BX58">
            <v>0.32066220045100002</v>
          </cell>
          <cell r="BY58">
            <v>0.30470329523099998</v>
          </cell>
          <cell r="BZ58">
            <v>0.29845863580699999</v>
          </cell>
          <cell r="CA58">
            <v>0.27702087163900002</v>
          </cell>
          <cell r="CB58">
            <v>0.30495631694800002</v>
          </cell>
          <cell r="CC58">
            <v>0.30168545246099998</v>
          </cell>
          <cell r="CD58">
            <v>0.30853885412199999</v>
          </cell>
          <cell r="CE58">
            <v>0.29816031455999997</v>
          </cell>
          <cell r="CF58">
            <v>0.31315922737099999</v>
          </cell>
          <cell r="CG58">
            <v>0.29741626977899999</v>
          </cell>
          <cell r="CH58">
            <v>0.29425388574599998</v>
          </cell>
          <cell r="CI58">
            <v>0.31111687421799999</v>
          </cell>
          <cell r="CJ58">
            <v>0.29991441965100002</v>
          </cell>
          <cell r="CK58">
            <v>0.307575821877</v>
          </cell>
          <cell r="CL58">
            <v>0.319550514221</v>
          </cell>
          <cell r="CM58">
            <v>0.30811786651599998</v>
          </cell>
          <cell r="CN58">
            <v>0.315506756306</v>
          </cell>
          <cell r="CO58">
            <v>0.31373637914699998</v>
          </cell>
          <cell r="CP58">
            <v>0.31734901666600002</v>
          </cell>
          <cell r="CQ58">
            <v>0.30863380432100002</v>
          </cell>
          <cell r="CR58">
            <v>0.30389350652699998</v>
          </cell>
          <cell r="CS58">
            <v>0.29857885837600001</v>
          </cell>
          <cell r="CT58">
            <v>0.30602043867099998</v>
          </cell>
          <cell r="CU58">
            <v>0.33821624517400001</v>
          </cell>
          <cell r="CV58">
            <v>0.31376600265499999</v>
          </cell>
          <cell r="CW58">
            <v>0.31102687120400002</v>
          </cell>
          <cell r="CX58">
            <v>0.30789476633099999</v>
          </cell>
          <cell r="CY58">
            <v>0.29826873540900001</v>
          </cell>
          <cell r="CZ58">
            <v>0.31857919692999997</v>
          </cell>
          <cell r="DA58">
            <v>0.31107586622200001</v>
          </cell>
          <cell r="DB58">
            <v>0.31689518690099999</v>
          </cell>
          <cell r="DC58">
            <v>0.294562697411</v>
          </cell>
          <cell r="DD58">
            <v>0.29278653860100001</v>
          </cell>
          <cell r="DE58">
            <v>0.302187144756</v>
          </cell>
          <cell r="DF58">
            <v>0.322203159332</v>
          </cell>
          <cell r="DG58">
            <v>0.29337954521199999</v>
          </cell>
          <cell r="DH58">
            <v>0.30349093675599997</v>
          </cell>
          <cell r="DI58">
            <v>0.30236208438899997</v>
          </cell>
          <cell r="DJ58">
            <v>0.29568666219700002</v>
          </cell>
          <cell r="DK58">
            <v>0.32102435827300002</v>
          </cell>
          <cell r="DL58">
            <v>0.32723635435100001</v>
          </cell>
          <cell r="DM58">
            <v>0.30559444427499999</v>
          </cell>
          <cell r="DN58">
            <v>0.29797691106800001</v>
          </cell>
          <cell r="DO58">
            <v>0.303544938564</v>
          </cell>
          <cell r="DP58">
            <v>0.30241858959200002</v>
          </cell>
          <cell r="DQ58">
            <v>0.31729364395100002</v>
          </cell>
          <cell r="DR58">
            <v>0.30240398645400002</v>
          </cell>
          <cell r="DS58">
            <v>0.31006592512100001</v>
          </cell>
          <cell r="DT58">
            <v>0.300806939602</v>
          </cell>
          <cell r="DU58">
            <v>0.304113388062</v>
          </cell>
          <cell r="DV58">
            <v>0.29492962360399999</v>
          </cell>
          <cell r="DW58">
            <v>0.31369262933699998</v>
          </cell>
          <cell r="DX58">
            <v>0.30211174488100001</v>
          </cell>
          <cell r="DY58">
            <v>0.30469989776599998</v>
          </cell>
          <cell r="DZ58">
            <v>0.30036431550999998</v>
          </cell>
          <cell r="EA58">
            <v>0.28914260864300001</v>
          </cell>
          <cell r="EB58">
            <v>0.29992121458100002</v>
          </cell>
          <cell r="EC58">
            <v>0.28972947597499998</v>
          </cell>
          <cell r="ED58">
            <v>0.29270988702799999</v>
          </cell>
          <cell r="EE58">
            <v>0.29430913925199997</v>
          </cell>
          <cell r="EF58">
            <v>0.286347389221</v>
          </cell>
          <cell r="EG58">
            <v>0.29684925079300001</v>
          </cell>
          <cell r="EH58">
            <v>0.28563249111200001</v>
          </cell>
          <cell r="EI58">
            <v>0.29580563306800001</v>
          </cell>
          <cell r="EJ58">
            <v>0.301691651344</v>
          </cell>
          <cell r="EK58">
            <v>0.30715525150299999</v>
          </cell>
          <cell r="EL58">
            <v>0.295251071453</v>
          </cell>
          <cell r="EM58">
            <v>0.30253511667299998</v>
          </cell>
          <cell r="EN58">
            <v>0.280133605003</v>
          </cell>
          <cell r="EO58">
            <v>0.280698955059</v>
          </cell>
          <cell r="EP58">
            <v>0.28925520181699999</v>
          </cell>
          <cell r="EQ58">
            <v>0.307277321815</v>
          </cell>
          <cell r="ER58">
            <v>0.285844087601</v>
          </cell>
          <cell r="ES58">
            <v>0.29770928621300002</v>
          </cell>
          <cell r="ET58">
            <v>0.28857922553999998</v>
          </cell>
          <cell r="EU58">
            <v>0.28326952457400001</v>
          </cell>
          <cell r="EV58">
            <v>0.28640669584299999</v>
          </cell>
          <cell r="EW58">
            <v>0.30164575576800001</v>
          </cell>
          <cell r="EX58">
            <v>0.30200344324099998</v>
          </cell>
          <cell r="EY58">
            <v>0.31095546483999997</v>
          </cell>
          <cell r="EZ58">
            <v>0.304880261421</v>
          </cell>
          <cell r="FA58">
            <v>0.30826234817499998</v>
          </cell>
          <cell r="FB58">
            <v>0.29722028970699998</v>
          </cell>
          <cell r="FC58">
            <v>0.29670286178600003</v>
          </cell>
          <cell r="FD58">
            <v>0.30507057905200002</v>
          </cell>
          <cell r="FE58">
            <v>0.29850202798800002</v>
          </cell>
          <cell r="FF58">
            <v>0.291444957256</v>
          </cell>
          <cell r="FG58">
            <v>0.29145091772100001</v>
          </cell>
          <cell r="FH58">
            <v>0.31255722045899997</v>
          </cell>
          <cell r="FI58">
            <v>0.30171251297000001</v>
          </cell>
          <cell r="FJ58">
            <v>0.29672265052800001</v>
          </cell>
          <cell r="FK58">
            <v>0.30397874116899998</v>
          </cell>
          <cell r="FL58">
            <v>0.31780099868799999</v>
          </cell>
          <cell r="FM58">
            <v>0.31384354829799999</v>
          </cell>
          <cell r="FN58">
            <v>0.30380690097800001</v>
          </cell>
          <cell r="FO58">
            <v>0.30466014146800002</v>
          </cell>
          <cell r="FP58">
            <v>0.27853250503499999</v>
          </cell>
          <cell r="FQ58">
            <v>0.29648530483199997</v>
          </cell>
          <cell r="FR58">
            <v>0.30011749267600002</v>
          </cell>
          <cell r="FS58">
            <v>0.30768096446999998</v>
          </cell>
          <cell r="FT58">
            <v>0.287046015263</v>
          </cell>
          <cell r="FU58">
            <v>0.271788060665</v>
          </cell>
          <cell r="FV58">
            <v>0.29637128114700001</v>
          </cell>
          <cell r="FW58">
            <v>0.27957493066799999</v>
          </cell>
          <cell r="FX58">
            <v>0.28857535123799999</v>
          </cell>
          <cell r="FY58">
            <v>0.29475754499399998</v>
          </cell>
          <cell r="FZ58">
            <v>0.29210686683699999</v>
          </cell>
          <cell r="GA58">
            <v>0.30365717410999998</v>
          </cell>
          <cell r="GB58">
            <v>0.29988473653800002</v>
          </cell>
          <cell r="GC58">
            <v>0.290737807751</v>
          </cell>
          <cell r="GD58">
            <v>0.30982971191399999</v>
          </cell>
          <cell r="GE58">
            <v>0.30203074216800002</v>
          </cell>
          <cell r="GF58">
            <v>0.31335979700099997</v>
          </cell>
          <cell r="GG58">
            <v>0.29579603671999999</v>
          </cell>
          <cell r="GH58">
            <v>0.301214754581</v>
          </cell>
          <cell r="GI58">
            <v>0.29738402366599997</v>
          </cell>
          <cell r="GJ58">
            <v>0.301261723042</v>
          </cell>
          <cell r="GK58">
            <v>0.29880285263099998</v>
          </cell>
          <cell r="GL58">
            <v>0.305531620979</v>
          </cell>
          <cell r="GM58">
            <v>0.29692310094800001</v>
          </cell>
          <cell r="GN58">
            <v>0.29479694366499998</v>
          </cell>
          <cell r="GO58">
            <v>0.28972750902200001</v>
          </cell>
          <cell r="GP58">
            <v>0.29131513834</v>
          </cell>
          <cell r="GQ58">
            <v>0.305068731308</v>
          </cell>
          <cell r="GR58">
            <v>0.31634914874999998</v>
          </cell>
          <cell r="GS58">
            <v>0.29727560281799997</v>
          </cell>
          <cell r="GT58">
            <v>0.30668318271599998</v>
          </cell>
          <cell r="GU58">
            <v>0.30496877431899999</v>
          </cell>
          <cell r="GV58">
            <v>0.32280176878</v>
          </cell>
          <cell r="GW58">
            <v>0.29765582084699999</v>
          </cell>
          <cell r="GX58">
            <v>0.30171269178400001</v>
          </cell>
          <cell r="GY58">
            <v>0.28583979606600002</v>
          </cell>
          <cell r="GZ58">
            <v>0.285360097885</v>
          </cell>
          <cell r="HA58">
            <v>0.30258554220200001</v>
          </cell>
          <cell r="HB58">
            <v>0.31540244817700003</v>
          </cell>
          <cell r="HC58">
            <v>0.31499511003500003</v>
          </cell>
          <cell r="HD58">
            <v>0.29159581661200001</v>
          </cell>
          <cell r="HE58">
            <v>0.29336786270100002</v>
          </cell>
          <cell r="HF58">
            <v>0.31180030107500001</v>
          </cell>
          <cell r="HG58">
            <v>0.29454964399299999</v>
          </cell>
          <cell r="HH58">
            <v>0.32277375459699997</v>
          </cell>
          <cell r="HI58">
            <v>0.29981786012599998</v>
          </cell>
          <cell r="HJ58">
            <v>0.30962753295899997</v>
          </cell>
          <cell r="HK58">
            <v>0.30590945482300003</v>
          </cell>
          <cell r="HL58">
            <v>0.29430091381099999</v>
          </cell>
          <cell r="HM58">
            <v>0.30388623475999998</v>
          </cell>
          <cell r="HN58">
            <v>0.314438223839</v>
          </cell>
          <cell r="HO58">
            <v>0.29003608226799998</v>
          </cell>
          <cell r="HP58">
            <v>0.29436904192000002</v>
          </cell>
          <cell r="HQ58">
            <v>0.30379396676999998</v>
          </cell>
          <cell r="HR58">
            <v>0.30211585760100002</v>
          </cell>
          <cell r="HS58">
            <v>0.30239850282699998</v>
          </cell>
          <cell r="HT58">
            <v>0.27699875831600002</v>
          </cell>
          <cell r="HU58">
            <v>0.29267793893799998</v>
          </cell>
          <cell r="HV58">
            <v>0.29670894145999999</v>
          </cell>
          <cell r="HW58">
            <v>0.28643006086299999</v>
          </cell>
          <cell r="HX58">
            <v>0.28676164150200001</v>
          </cell>
          <cell r="HY58">
            <v>0.28928226232499998</v>
          </cell>
          <cell r="HZ58">
            <v>0.29618448018999999</v>
          </cell>
          <cell r="IA58">
            <v>0.29809284210199999</v>
          </cell>
          <cell r="IB58">
            <v>0.28625184297599998</v>
          </cell>
          <cell r="IC58">
            <v>0.28054022788999999</v>
          </cell>
          <cell r="ID58">
            <v>0.29772704839699998</v>
          </cell>
          <cell r="IE58">
            <v>0.30192154645899999</v>
          </cell>
          <cell r="IF58">
            <v>0.30188769102099999</v>
          </cell>
          <cell r="IG58">
            <v>0.28959244489699998</v>
          </cell>
          <cell r="IH58">
            <v>0.29765474796300001</v>
          </cell>
          <cell r="II58">
            <v>0.30786693096200002</v>
          </cell>
          <cell r="IJ58">
            <v>0.287800729275</v>
          </cell>
          <cell r="IK58">
            <v>0.303229570389</v>
          </cell>
          <cell r="IL58">
            <v>0.30193340778400002</v>
          </cell>
          <cell r="IM58">
            <v>0.30576473474499999</v>
          </cell>
          <cell r="IN58">
            <v>0.30560392141300002</v>
          </cell>
          <cell r="IO58">
            <v>0.31405264139200001</v>
          </cell>
          <cell r="IP58">
            <v>0.28949040174500001</v>
          </cell>
          <cell r="IQ58">
            <v>0.31691879033999998</v>
          </cell>
          <cell r="IR58">
            <v>0.30426385998700001</v>
          </cell>
          <cell r="IS58">
            <v>1.20520703495E-2</v>
          </cell>
          <cell r="IT58">
            <v>25.245775222799999</v>
          </cell>
        </row>
        <row r="59">
          <cell r="A59" t="str">
            <v>SNP_CN_4326717_A757G_C253R_ethA</v>
          </cell>
          <cell r="B59">
            <v>0.26628822088199999</v>
          </cell>
          <cell r="C59">
            <v>0.27186745405200002</v>
          </cell>
          <cell r="D59">
            <v>0.28502798080399999</v>
          </cell>
          <cell r="E59">
            <v>0.31031149625799997</v>
          </cell>
          <cell r="F59">
            <v>0.285237491131</v>
          </cell>
          <cell r="G59">
            <v>0.319480419159</v>
          </cell>
          <cell r="H59">
            <v>0.32292473316199999</v>
          </cell>
          <cell r="I59">
            <v>0.29792505502700001</v>
          </cell>
          <cell r="J59">
            <v>0.29779654741299999</v>
          </cell>
          <cell r="K59">
            <v>0.31262367963799997</v>
          </cell>
          <cell r="L59">
            <v>0.32165545225100001</v>
          </cell>
          <cell r="M59">
            <v>0.30841040611300002</v>
          </cell>
          <cell r="N59">
            <v>0.31860435008999999</v>
          </cell>
          <cell r="O59">
            <v>0.31971824169200003</v>
          </cell>
          <cell r="P59">
            <v>0.31222760677299999</v>
          </cell>
          <cell r="Q59">
            <v>0.30004060268400001</v>
          </cell>
          <cell r="R59">
            <v>0.30147147178599998</v>
          </cell>
          <cell r="S59">
            <v>0.32572388649</v>
          </cell>
          <cell r="T59">
            <v>0.32474875450099999</v>
          </cell>
          <cell r="U59">
            <v>0.320626974106</v>
          </cell>
          <cell r="V59">
            <v>0.299771487713</v>
          </cell>
          <cell r="W59">
            <v>0.337461590767</v>
          </cell>
          <cell r="X59">
            <v>0.29949712753300001</v>
          </cell>
          <cell r="Y59">
            <v>0.31694376468699997</v>
          </cell>
          <cell r="Z59">
            <v>0.31774431467100001</v>
          </cell>
          <cell r="AA59">
            <v>0.329933524132</v>
          </cell>
          <cell r="AB59">
            <v>0.330726087093</v>
          </cell>
          <cell r="AC59">
            <v>0.31545549631100001</v>
          </cell>
          <cell r="AD59">
            <v>0.33079046011000002</v>
          </cell>
          <cell r="AE59">
            <v>0.32264471054100002</v>
          </cell>
          <cell r="AF59">
            <v>0.33017039299000001</v>
          </cell>
          <cell r="AG59">
            <v>0.33520072698600001</v>
          </cell>
          <cell r="AH59">
            <v>0.32631766796099998</v>
          </cell>
          <cell r="AI59">
            <v>0.32350242137899998</v>
          </cell>
          <cell r="AJ59">
            <v>0.31852430105200003</v>
          </cell>
          <cell r="AK59">
            <v>0.31528711319000002</v>
          </cell>
          <cell r="AL59">
            <v>0.32383316755300001</v>
          </cell>
          <cell r="AM59">
            <v>0.32054764032400002</v>
          </cell>
          <cell r="AN59">
            <v>0.31946063041700001</v>
          </cell>
          <cell r="AO59">
            <v>0.32921224832500001</v>
          </cell>
          <cell r="AP59">
            <v>0.31271249055900002</v>
          </cell>
          <cell r="AQ59">
            <v>0.32583487033800002</v>
          </cell>
          <cell r="AR59">
            <v>0.30291223526</v>
          </cell>
          <cell r="AS59">
            <v>0.32389956712700002</v>
          </cell>
          <cell r="AT59">
            <v>0.331325113773</v>
          </cell>
          <cell r="AU59">
            <v>0.33219742775</v>
          </cell>
          <cell r="AV59">
            <v>0.32000386714899998</v>
          </cell>
          <cell r="AW59">
            <v>0.31438112258899997</v>
          </cell>
          <cell r="AX59">
            <v>0.32854402065299998</v>
          </cell>
          <cell r="AY59">
            <v>0.31025761365900001</v>
          </cell>
          <cell r="AZ59">
            <v>0.31270170211800002</v>
          </cell>
          <cell r="BA59">
            <v>0.325121641159</v>
          </cell>
          <cell r="BB59">
            <v>0.31388831138599999</v>
          </cell>
          <cell r="BC59">
            <v>0.32437866926199999</v>
          </cell>
          <cell r="BD59">
            <v>0.31664448976499998</v>
          </cell>
          <cell r="BE59">
            <v>0.317726314068</v>
          </cell>
          <cell r="BF59">
            <v>0.33141201734499998</v>
          </cell>
          <cell r="BG59">
            <v>0.33182781934700001</v>
          </cell>
          <cell r="BH59">
            <v>0.323786616325</v>
          </cell>
          <cell r="BI59">
            <v>0.32662206888200002</v>
          </cell>
          <cell r="BJ59">
            <v>0.316672980785</v>
          </cell>
          <cell r="BK59">
            <v>0.31854170560799999</v>
          </cell>
          <cell r="BL59">
            <v>0.33929944038400001</v>
          </cell>
          <cell r="BM59">
            <v>0.323215723038</v>
          </cell>
          <cell r="BN59">
            <v>0.32255917787600002</v>
          </cell>
          <cell r="BO59">
            <v>0.33621400594700002</v>
          </cell>
          <cell r="BP59">
            <v>0.322398364544</v>
          </cell>
          <cell r="BQ59">
            <v>0.353381931782</v>
          </cell>
          <cell r="BR59">
            <v>0.35027444362600002</v>
          </cell>
          <cell r="BS59">
            <v>0.32383137941399998</v>
          </cell>
          <cell r="BT59">
            <v>0.323387265205</v>
          </cell>
          <cell r="BU59">
            <v>0.31535065174100002</v>
          </cell>
          <cell r="BV59">
            <v>0.33031231164899999</v>
          </cell>
          <cell r="BW59">
            <v>0.33295869827300001</v>
          </cell>
          <cell r="BX59">
            <v>0.33638894557999999</v>
          </cell>
          <cell r="BY59">
            <v>0.321862399578</v>
          </cell>
          <cell r="BZ59">
            <v>0.307772397995</v>
          </cell>
          <cell r="CA59">
            <v>0.29397815465900001</v>
          </cell>
          <cell r="CB59">
            <v>0.31709057092699999</v>
          </cell>
          <cell r="CC59">
            <v>0.31402844190599999</v>
          </cell>
          <cell r="CD59">
            <v>0.333148241043</v>
          </cell>
          <cell r="CE59">
            <v>0.319157958031</v>
          </cell>
          <cell r="CF59">
            <v>0.330773949623</v>
          </cell>
          <cell r="CG59">
            <v>0.321354746819</v>
          </cell>
          <cell r="CH59">
            <v>0.31961417198199998</v>
          </cell>
          <cell r="CI59">
            <v>0.33156406879400002</v>
          </cell>
          <cell r="CJ59">
            <v>0.32204306125600002</v>
          </cell>
          <cell r="CK59">
            <v>0.33521443605399998</v>
          </cell>
          <cell r="CL59">
            <v>0.33404153585399998</v>
          </cell>
          <cell r="CM59">
            <v>0.32947266101799999</v>
          </cell>
          <cell r="CN59">
            <v>0.33088618516899998</v>
          </cell>
          <cell r="CO59">
            <v>0.33119356632199998</v>
          </cell>
          <cell r="CP59">
            <v>0.33673888444900002</v>
          </cell>
          <cell r="CQ59">
            <v>0.31985116004899999</v>
          </cell>
          <cell r="CR59">
            <v>0.32856416702300001</v>
          </cell>
          <cell r="CS59">
            <v>0.31476527452500003</v>
          </cell>
          <cell r="CT59">
            <v>0.32240813970600002</v>
          </cell>
          <cell r="CU59">
            <v>0.35223048925400002</v>
          </cell>
          <cell r="CV59">
            <v>0.330821633339</v>
          </cell>
          <cell r="CW59">
            <v>0.31990873813600001</v>
          </cell>
          <cell r="CX59">
            <v>0.32296133041399999</v>
          </cell>
          <cell r="CY59">
            <v>0.31227713823300002</v>
          </cell>
          <cell r="CZ59">
            <v>0.332830905914</v>
          </cell>
          <cell r="DA59">
            <v>0.32341766357399998</v>
          </cell>
          <cell r="DB59">
            <v>0.33844441175500001</v>
          </cell>
          <cell r="DC59">
            <v>0.30993342399599999</v>
          </cell>
          <cell r="DD59">
            <v>0.30546373128900001</v>
          </cell>
          <cell r="DE59">
            <v>0.31561273336399998</v>
          </cell>
          <cell r="DF59">
            <v>0.34133863449099999</v>
          </cell>
          <cell r="DG59">
            <v>0.30948764085800001</v>
          </cell>
          <cell r="DH59">
            <v>0.32047617435499998</v>
          </cell>
          <cell r="DI59">
            <v>0.32357513904599999</v>
          </cell>
          <cell r="DJ59">
            <v>0.31376200914399999</v>
          </cell>
          <cell r="DK59">
            <v>0.34036397934000001</v>
          </cell>
          <cell r="DL59">
            <v>0.35180491208999998</v>
          </cell>
          <cell r="DM59">
            <v>0.32736802101099999</v>
          </cell>
          <cell r="DN59">
            <v>0.31613457202900003</v>
          </cell>
          <cell r="DO59">
            <v>0.32474803924599999</v>
          </cell>
          <cell r="DP59">
            <v>0.32288151979399998</v>
          </cell>
          <cell r="DQ59">
            <v>0.33780807256700002</v>
          </cell>
          <cell r="DR59">
            <v>0.32835644483600002</v>
          </cell>
          <cell r="DS59">
            <v>0.33724397420899999</v>
          </cell>
          <cell r="DT59">
            <v>0.33032357692699998</v>
          </cell>
          <cell r="DU59">
            <v>0.32542276382399998</v>
          </cell>
          <cell r="DV59">
            <v>0.31554687023200001</v>
          </cell>
          <cell r="DW59">
            <v>0.33827841281900001</v>
          </cell>
          <cell r="DX59">
            <v>0.33073526620900001</v>
          </cell>
          <cell r="DY59">
            <v>0.32997435331300001</v>
          </cell>
          <cell r="DZ59">
            <v>0.33016180992100003</v>
          </cell>
          <cell r="EA59">
            <v>0.315326631069</v>
          </cell>
          <cell r="EB59">
            <v>0.32667928934099999</v>
          </cell>
          <cell r="EC59">
            <v>0.31887143850299998</v>
          </cell>
          <cell r="ED59">
            <v>0.32893794775000001</v>
          </cell>
          <cell r="EE59">
            <v>0.32378500700000001</v>
          </cell>
          <cell r="EF59">
            <v>0.31401509046600001</v>
          </cell>
          <cell r="EG59">
            <v>0.33480077981900003</v>
          </cell>
          <cell r="EH59">
            <v>0.31348341703400001</v>
          </cell>
          <cell r="EI59">
            <v>0.33232665062</v>
          </cell>
          <cell r="EJ59">
            <v>0.335545361042</v>
          </cell>
          <cell r="EK59">
            <v>0.34552651643799998</v>
          </cell>
          <cell r="EL59">
            <v>0.322817265987</v>
          </cell>
          <cell r="EM59">
            <v>0.334805548191</v>
          </cell>
          <cell r="EN59">
            <v>0.31331527233099998</v>
          </cell>
          <cell r="EO59">
            <v>0.31208479404400002</v>
          </cell>
          <cell r="EP59">
            <v>0.31914389133499999</v>
          </cell>
          <cell r="EQ59">
            <v>0.34416943788499998</v>
          </cell>
          <cell r="ER59">
            <v>0.31438732147199999</v>
          </cell>
          <cell r="ES59">
            <v>0.32163870334599998</v>
          </cell>
          <cell r="ET59">
            <v>0.31727099418600002</v>
          </cell>
          <cell r="EU59">
            <v>0.30629140138599997</v>
          </cell>
          <cell r="EV59">
            <v>0.31615805625900001</v>
          </cell>
          <cell r="EW59">
            <v>0.33016568422300002</v>
          </cell>
          <cell r="EX59">
            <v>0.33170002698899997</v>
          </cell>
          <cell r="EY59">
            <v>0.34053915739099999</v>
          </cell>
          <cell r="EZ59">
            <v>0.33395308256099998</v>
          </cell>
          <cell r="FA59">
            <v>0.33709013462100001</v>
          </cell>
          <cell r="FB59">
            <v>0.32723784446699999</v>
          </cell>
          <cell r="FC59">
            <v>0.32609272003200002</v>
          </cell>
          <cell r="FD59">
            <v>0.33459657430599998</v>
          </cell>
          <cell r="FE59">
            <v>0.32835978269600002</v>
          </cell>
          <cell r="FF59">
            <v>0.31869071721999997</v>
          </cell>
          <cell r="FG59">
            <v>0.32130187749900002</v>
          </cell>
          <cell r="FH59">
            <v>0.34260809421499999</v>
          </cell>
          <cell r="FI59">
            <v>0.332733988762</v>
          </cell>
          <cell r="FJ59">
            <v>0.324645042419</v>
          </cell>
          <cell r="FK59">
            <v>0.33285665512099999</v>
          </cell>
          <cell r="FL59">
            <v>0.34968996048000001</v>
          </cell>
          <cell r="FM59">
            <v>0.34977769851700002</v>
          </cell>
          <cell r="FN59">
            <v>0.32988005876499998</v>
          </cell>
          <cell r="FO59">
            <v>0.33073341846499998</v>
          </cell>
          <cell r="FP59">
            <v>0.30169361829800001</v>
          </cell>
          <cell r="FQ59">
            <v>0.32274210453000002</v>
          </cell>
          <cell r="FR59">
            <v>0.32717585563700002</v>
          </cell>
          <cell r="FS59">
            <v>0.33866679668400002</v>
          </cell>
          <cell r="FT59">
            <v>0.31351184845000002</v>
          </cell>
          <cell r="FU59">
            <v>0.29947435855900001</v>
          </cell>
          <cell r="FV59">
            <v>0.31238943338399999</v>
          </cell>
          <cell r="FW59">
            <v>0.30592787265799998</v>
          </cell>
          <cell r="FX59">
            <v>0.31518214941</v>
          </cell>
          <cell r="FY59">
            <v>0.32442635297799999</v>
          </cell>
          <cell r="FZ59">
            <v>0.32285284996000002</v>
          </cell>
          <cell r="GA59">
            <v>0.33197718858699998</v>
          </cell>
          <cell r="GB59">
            <v>0.33273220062300002</v>
          </cell>
          <cell r="GC59">
            <v>0.32023411989200001</v>
          </cell>
          <cell r="GD59">
            <v>0.34306758642200003</v>
          </cell>
          <cell r="GE59">
            <v>0.32414180040399998</v>
          </cell>
          <cell r="GF59">
            <v>0.33707737922699998</v>
          </cell>
          <cell r="GG59">
            <v>0.31768059730499998</v>
          </cell>
          <cell r="GH59">
            <v>0.31976306438399998</v>
          </cell>
          <cell r="GI59">
            <v>0.31889313459399998</v>
          </cell>
          <cell r="GJ59">
            <v>0.32568132877299999</v>
          </cell>
          <cell r="GK59">
            <v>0.319762051105</v>
          </cell>
          <cell r="GL59">
            <v>0.32719486951799998</v>
          </cell>
          <cell r="GM59">
            <v>0.32308942079500003</v>
          </cell>
          <cell r="GN59">
            <v>0.31897217035300002</v>
          </cell>
          <cell r="GO59">
            <v>0.31157386302899998</v>
          </cell>
          <cell r="GP59">
            <v>0.319535017014</v>
          </cell>
          <cell r="GQ59">
            <v>0.33147907257100001</v>
          </cell>
          <cell r="GR59">
            <v>0.33915543556200001</v>
          </cell>
          <cell r="GS59">
            <v>0.32211530208599998</v>
          </cell>
          <cell r="GT59">
            <v>0.33034151792499999</v>
          </cell>
          <cell r="GU59">
            <v>0.32786095142400001</v>
          </cell>
          <cell r="GV59">
            <v>0.344512283802</v>
          </cell>
          <cell r="GW59">
            <v>0.32297396659900002</v>
          </cell>
          <cell r="GX59">
            <v>0.32260727882399998</v>
          </cell>
          <cell r="GY59">
            <v>0.30847316980400002</v>
          </cell>
          <cell r="GZ59">
            <v>0.307909607887</v>
          </cell>
          <cell r="HA59">
            <v>0.332134306431</v>
          </cell>
          <cell r="HB59">
            <v>0.338653504848</v>
          </cell>
          <cell r="HC59">
            <v>0.33749461174000001</v>
          </cell>
          <cell r="HD59">
            <v>0.317737996578</v>
          </cell>
          <cell r="HE59">
            <v>0.32196158170700001</v>
          </cell>
          <cell r="HF59">
            <v>0.34037071466399998</v>
          </cell>
          <cell r="HG59">
            <v>0.32575857639299999</v>
          </cell>
          <cell r="HH59">
            <v>0.35478711128200002</v>
          </cell>
          <cell r="HI59">
            <v>0.32955491542799997</v>
          </cell>
          <cell r="HJ59">
            <v>0.33973175287200003</v>
          </cell>
          <cell r="HK59">
            <v>0.34046304225899998</v>
          </cell>
          <cell r="HL59">
            <v>0.32506799697900002</v>
          </cell>
          <cell r="HM59">
            <v>0.33800011873199998</v>
          </cell>
          <cell r="HN59">
            <v>0.34840655326800002</v>
          </cell>
          <cell r="HO59">
            <v>0.31534171104399999</v>
          </cell>
          <cell r="HP59">
            <v>0.31109708547600001</v>
          </cell>
          <cell r="HQ59">
            <v>0.334457278252</v>
          </cell>
          <cell r="HR59">
            <v>0.33605313301099998</v>
          </cell>
          <cell r="HS59">
            <v>0.332178473473</v>
          </cell>
          <cell r="HT59">
            <v>0.30294799804700001</v>
          </cell>
          <cell r="HU59">
            <v>0.32095319032699998</v>
          </cell>
          <cell r="HV59">
            <v>0.31847709417300002</v>
          </cell>
          <cell r="HW59">
            <v>0.31339263915999999</v>
          </cell>
          <cell r="HX59">
            <v>0.31302809715300001</v>
          </cell>
          <cell r="HY59">
            <v>0.31893163919400003</v>
          </cell>
          <cell r="HZ59">
            <v>0.32427507638899999</v>
          </cell>
          <cell r="IA59">
            <v>0.326748609543</v>
          </cell>
          <cell r="IB59">
            <v>0.31675571203199998</v>
          </cell>
          <cell r="IC59">
            <v>0.31000173091900002</v>
          </cell>
          <cell r="ID59">
            <v>0.32999747991599998</v>
          </cell>
          <cell r="IE59">
            <v>0.33002120256400003</v>
          </cell>
          <cell r="IF59">
            <v>0.32813507318500001</v>
          </cell>
          <cell r="IG59">
            <v>0.31430107355100001</v>
          </cell>
          <cell r="IH59">
            <v>0.32383328676200002</v>
          </cell>
          <cell r="II59">
            <v>0.34269213676499999</v>
          </cell>
          <cell r="IJ59">
            <v>0.30849891900999998</v>
          </cell>
          <cell r="IK59">
            <v>0.33418750762900001</v>
          </cell>
          <cell r="IL59">
            <v>0.33228361606599999</v>
          </cell>
          <cell r="IM59">
            <v>0.33521592617000001</v>
          </cell>
          <cell r="IN59">
            <v>0.32985132932700001</v>
          </cell>
          <cell r="IO59">
            <v>0.34420251846299998</v>
          </cell>
          <cell r="IP59">
            <v>0.30906128883400003</v>
          </cell>
          <cell r="IQ59">
            <v>0.34912484884299999</v>
          </cell>
          <cell r="IR59">
            <v>0.32389971613899998</v>
          </cell>
          <cell r="IS59">
            <v>1.28406099975E-2</v>
          </cell>
          <cell r="IT59">
            <v>25.224636077900001</v>
          </cell>
        </row>
        <row r="60">
          <cell r="A60" t="str">
            <v>SNP_CN_4326380_G1094A_T365M_ethA</v>
          </cell>
          <cell r="B60">
            <v>0.27786421775800002</v>
          </cell>
          <cell r="C60">
            <v>0.27968686819100003</v>
          </cell>
          <cell r="D60">
            <v>0.28979194164299998</v>
          </cell>
          <cell r="E60">
            <v>0.31725585460700001</v>
          </cell>
          <cell r="F60">
            <v>0.29184955358499998</v>
          </cell>
          <cell r="G60">
            <v>0.32788491249099999</v>
          </cell>
          <cell r="H60">
            <v>0.33181220293000002</v>
          </cell>
          <cell r="I60">
            <v>0.30292040109599999</v>
          </cell>
          <cell r="J60">
            <v>0.30334830284100001</v>
          </cell>
          <cell r="K60">
            <v>0.32054030895199997</v>
          </cell>
          <cell r="L60">
            <v>0.33168268203700002</v>
          </cell>
          <cell r="M60">
            <v>0.31859779357899998</v>
          </cell>
          <cell r="N60">
            <v>0.32966530322999998</v>
          </cell>
          <cell r="O60">
            <v>0.33140563964800002</v>
          </cell>
          <cell r="P60">
            <v>0.32363867759699999</v>
          </cell>
          <cell r="Q60">
            <v>0.316993892193</v>
          </cell>
          <cell r="R60">
            <v>0.31938791275</v>
          </cell>
          <cell r="S60">
            <v>0.34204405546200001</v>
          </cell>
          <cell r="T60">
            <v>0.34136080741899999</v>
          </cell>
          <cell r="U60">
            <v>0.335945487022</v>
          </cell>
          <cell r="V60">
            <v>0.31454312801399997</v>
          </cell>
          <cell r="W60">
            <v>0.35606610775000003</v>
          </cell>
          <cell r="X60">
            <v>0.315247535706</v>
          </cell>
          <cell r="Y60">
            <v>0.33559620380400002</v>
          </cell>
          <cell r="Z60">
            <v>0.33443754911399998</v>
          </cell>
          <cell r="AA60">
            <v>0.34502500295600003</v>
          </cell>
          <cell r="AB60">
            <v>0.345922350883</v>
          </cell>
          <cell r="AC60">
            <v>0.330322086811</v>
          </cell>
          <cell r="AD60">
            <v>0.346398949623</v>
          </cell>
          <cell r="AE60">
            <v>0.337088823318</v>
          </cell>
          <cell r="AF60">
            <v>0.34376382827800001</v>
          </cell>
          <cell r="AG60">
            <v>0.34971076250100003</v>
          </cell>
          <cell r="AH60">
            <v>0.34043109417</v>
          </cell>
          <cell r="AI60">
            <v>0.33689790964100003</v>
          </cell>
          <cell r="AJ60">
            <v>0.33237993717199998</v>
          </cell>
          <cell r="AK60">
            <v>0.32769012451200003</v>
          </cell>
          <cell r="AL60">
            <v>0.33563166856799997</v>
          </cell>
          <cell r="AM60">
            <v>0.33419024944300002</v>
          </cell>
          <cell r="AN60">
            <v>0.33063852786999998</v>
          </cell>
          <cell r="AO60">
            <v>0.34215873479800002</v>
          </cell>
          <cell r="AP60">
            <v>0.32528501748999999</v>
          </cell>
          <cell r="AQ60">
            <v>0.33610969781900002</v>
          </cell>
          <cell r="AR60">
            <v>0.31397658586499999</v>
          </cell>
          <cell r="AS60">
            <v>0.33777421712900002</v>
          </cell>
          <cell r="AT60">
            <v>0.34459489584000003</v>
          </cell>
          <cell r="AU60">
            <v>0.34457331895799997</v>
          </cell>
          <cell r="AV60">
            <v>0.33409041166300002</v>
          </cell>
          <cell r="AW60">
            <v>0.326844632626</v>
          </cell>
          <cell r="AX60">
            <v>0.34222894907000001</v>
          </cell>
          <cell r="AY60">
            <v>0.322594404221</v>
          </cell>
          <cell r="AZ60">
            <v>0.32367312908200002</v>
          </cell>
          <cell r="BA60">
            <v>0.338053524494</v>
          </cell>
          <cell r="BB60">
            <v>0.32756435871099998</v>
          </cell>
          <cell r="BC60">
            <v>0.33867985010099999</v>
          </cell>
          <cell r="BD60">
            <v>0.32935494184500003</v>
          </cell>
          <cell r="BE60">
            <v>0.33162105083499999</v>
          </cell>
          <cell r="BF60">
            <v>0.34530919790300002</v>
          </cell>
          <cell r="BG60">
            <v>0.34523475170099999</v>
          </cell>
          <cell r="BH60">
            <v>0.33697187900499997</v>
          </cell>
          <cell r="BI60">
            <v>0.33742523193399998</v>
          </cell>
          <cell r="BJ60">
            <v>0.32716178893999998</v>
          </cell>
          <cell r="BK60">
            <v>0.32649636268600002</v>
          </cell>
          <cell r="BL60">
            <v>0.34831672906900002</v>
          </cell>
          <cell r="BM60">
            <v>0.33367985487000001</v>
          </cell>
          <cell r="BN60">
            <v>0.33132153749499998</v>
          </cell>
          <cell r="BO60">
            <v>0.34317350387599999</v>
          </cell>
          <cell r="BP60">
            <v>0.33113324642199998</v>
          </cell>
          <cell r="BQ60">
            <v>0.36291038990000002</v>
          </cell>
          <cell r="BR60">
            <v>0.36102008819600001</v>
          </cell>
          <cell r="BS60">
            <v>0.33250224590299998</v>
          </cell>
          <cell r="BT60">
            <v>0.329237878323</v>
          </cell>
          <cell r="BU60">
            <v>0.32192814350100002</v>
          </cell>
          <cell r="BV60">
            <v>0.33686304092399999</v>
          </cell>
          <cell r="BW60">
            <v>0.33848762512199998</v>
          </cell>
          <cell r="BX60">
            <v>0.34198397398000002</v>
          </cell>
          <cell r="BY60">
            <v>0.327789008617</v>
          </cell>
          <cell r="BZ60">
            <v>0.31273841857899998</v>
          </cell>
          <cell r="CA60">
            <v>0.29913693666500002</v>
          </cell>
          <cell r="CB60">
            <v>0.32267075777100002</v>
          </cell>
          <cell r="CC60">
            <v>0.32113295793500002</v>
          </cell>
          <cell r="CD60">
            <v>0.33805507421499997</v>
          </cell>
          <cell r="CE60">
            <v>0.325635910034</v>
          </cell>
          <cell r="CF60">
            <v>0.33676552772500001</v>
          </cell>
          <cell r="CG60">
            <v>0.32893592119199999</v>
          </cell>
          <cell r="CH60">
            <v>0.32564759254499998</v>
          </cell>
          <cell r="CI60">
            <v>0.33602887392000003</v>
          </cell>
          <cell r="CJ60">
            <v>0.327665925026</v>
          </cell>
          <cell r="CK60">
            <v>0.33913153410000002</v>
          </cell>
          <cell r="CL60">
            <v>0.34072315692900002</v>
          </cell>
          <cell r="CM60">
            <v>0.33554095029800002</v>
          </cell>
          <cell r="CN60">
            <v>0.33625876903500002</v>
          </cell>
          <cell r="CO60">
            <v>0.33788233995400002</v>
          </cell>
          <cell r="CP60">
            <v>0.34187209606199997</v>
          </cell>
          <cell r="CQ60">
            <v>0.32444369792900002</v>
          </cell>
          <cell r="CR60">
            <v>0.33413594961199999</v>
          </cell>
          <cell r="CS60">
            <v>0.32067722082099998</v>
          </cell>
          <cell r="CT60">
            <v>0.32857882976500002</v>
          </cell>
          <cell r="CU60">
            <v>0.36058723926500003</v>
          </cell>
          <cell r="CV60">
            <v>0.33739668130900002</v>
          </cell>
          <cell r="CW60">
            <v>0.32598036527599999</v>
          </cell>
          <cell r="CX60">
            <v>0.32921546697600002</v>
          </cell>
          <cell r="CY60">
            <v>0.31899392604799998</v>
          </cell>
          <cell r="CZ60">
            <v>0.341346263885</v>
          </cell>
          <cell r="DA60">
            <v>0.330458581448</v>
          </cell>
          <cell r="DB60">
            <v>0.34569090604800001</v>
          </cell>
          <cell r="DC60">
            <v>0.31726956367499998</v>
          </cell>
          <cell r="DD60">
            <v>0.31350171566000001</v>
          </cell>
          <cell r="DE60">
            <v>0.324661791325</v>
          </cell>
          <cell r="DF60">
            <v>0.35309356451000001</v>
          </cell>
          <cell r="DG60">
            <v>0.31954878568599998</v>
          </cell>
          <cell r="DH60">
            <v>0.32966715097400001</v>
          </cell>
          <cell r="DI60">
            <v>0.33224517107000001</v>
          </cell>
          <cell r="DJ60">
            <v>0.32080197334299998</v>
          </cell>
          <cell r="DK60">
            <v>0.34906309843099997</v>
          </cell>
          <cell r="DL60">
            <v>0.362090408802</v>
          </cell>
          <cell r="DM60">
            <v>0.33709019422499997</v>
          </cell>
          <cell r="DN60">
            <v>0.32582426071199999</v>
          </cell>
          <cell r="DO60">
            <v>0.33517962694199999</v>
          </cell>
          <cell r="DP60">
            <v>0.33427065610899998</v>
          </cell>
          <cell r="DQ60">
            <v>0.34921151399599998</v>
          </cell>
          <cell r="DR60">
            <v>0.33948040008500002</v>
          </cell>
          <cell r="DS60">
            <v>0.34693157672899999</v>
          </cell>
          <cell r="DT60">
            <v>0.34160333871800003</v>
          </cell>
          <cell r="DU60">
            <v>0.33307278156300002</v>
          </cell>
          <cell r="DV60">
            <v>0.32291305065199999</v>
          </cell>
          <cell r="DW60">
            <v>0.34626007080100002</v>
          </cell>
          <cell r="DX60">
            <v>0.33975648879999998</v>
          </cell>
          <cell r="DY60">
            <v>0.34198200702699999</v>
          </cell>
          <cell r="DZ60">
            <v>0.33986598253299999</v>
          </cell>
          <cell r="EA60">
            <v>0.32536596059799999</v>
          </cell>
          <cell r="EB60">
            <v>0.33845889568300003</v>
          </cell>
          <cell r="EC60">
            <v>0.32794487476299999</v>
          </cell>
          <cell r="ED60">
            <v>0.33797848224600002</v>
          </cell>
          <cell r="EE60">
            <v>0.33194684982299999</v>
          </cell>
          <cell r="EF60">
            <v>0.32242643833200002</v>
          </cell>
          <cell r="EG60">
            <v>0.343990266323</v>
          </cell>
          <cell r="EH60">
            <v>0.322928011417</v>
          </cell>
          <cell r="EI60">
            <v>0.34198313951499998</v>
          </cell>
          <cell r="EJ60">
            <v>0.34612011909500001</v>
          </cell>
          <cell r="EK60">
            <v>0.355949819088</v>
          </cell>
          <cell r="EL60">
            <v>0.33145666122400003</v>
          </cell>
          <cell r="EM60">
            <v>0.34331953525499997</v>
          </cell>
          <cell r="EN60">
            <v>0.32543420791599997</v>
          </cell>
          <cell r="EO60">
            <v>0.32211863994599998</v>
          </cell>
          <cell r="EP60">
            <v>0.32793062925299998</v>
          </cell>
          <cell r="EQ60">
            <v>0.35550045967100002</v>
          </cell>
          <cell r="ER60">
            <v>0.32396686077100001</v>
          </cell>
          <cell r="ES60">
            <v>0.33113026619000002</v>
          </cell>
          <cell r="ET60">
            <v>0.32698529958700001</v>
          </cell>
          <cell r="EU60">
            <v>0.314907550812</v>
          </cell>
          <cell r="EV60">
            <v>0.32754272222500003</v>
          </cell>
          <cell r="EW60">
            <v>0.343125224113</v>
          </cell>
          <cell r="EX60">
            <v>0.344171822071</v>
          </cell>
          <cell r="EY60">
            <v>0.35123628377900001</v>
          </cell>
          <cell r="EZ60">
            <v>0.34598541259799998</v>
          </cell>
          <cell r="FA60">
            <v>0.34690034389500002</v>
          </cell>
          <cell r="FB60">
            <v>0.33889758586899998</v>
          </cell>
          <cell r="FC60">
            <v>0.33771473169299998</v>
          </cell>
          <cell r="FD60">
            <v>0.343720912933</v>
          </cell>
          <cell r="FE60">
            <v>0.33832150697699997</v>
          </cell>
          <cell r="FF60">
            <v>0.32742232084299999</v>
          </cell>
          <cell r="FG60">
            <v>0.328898310661</v>
          </cell>
          <cell r="FH60">
            <v>0.35153102874800002</v>
          </cell>
          <cell r="FI60">
            <v>0.341705203056</v>
          </cell>
          <cell r="FJ60">
            <v>0.33314359188100001</v>
          </cell>
          <cell r="FK60">
            <v>0.34365278482400002</v>
          </cell>
          <cell r="FL60">
            <v>0.35982167720800001</v>
          </cell>
          <cell r="FM60">
            <v>0.36033797264099998</v>
          </cell>
          <cell r="FN60">
            <v>0.34085053205499999</v>
          </cell>
          <cell r="FO60">
            <v>0.34213387966199998</v>
          </cell>
          <cell r="FP60">
            <v>0.31012201309199999</v>
          </cell>
          <cell r="FQ60">
            <v>0.33387398719799999</v>
          </cell>
          <cell r="FR60">
            <v>0.33848327398299999</v>
          </cell>
          <cell r="FS60">
            <v>0.34803378582</v>
          </cell>
          <cell r="FT60">
            <v>0.32462084293400001</v>
          </cell>
          <cell r="FU60">
            <v>0.31132274866100001</v>
          </cell>
          <cell r="FV60">
            <v>0.32304072380100002</v>
          </cell>
          <cell r="FW60">
            <v>0.31596940755800001</v>
          </cell>
          <cell r="FX60">
            <v>0.32814180851000002</v>
          </cell>
          <cell r="FY60">
            <v>0.33555942773800002</v>
          </cell>
          <cell r="FZ60">
            <v>0.33425831794700001</v>
          </cell>
          <cell r="GA60">
            <v>0.345846831799</v>
          </cell>
          <cell r="GB60">
            <v>0.34550154209099998</v>
          </cell>
          <cell r="GC60">
            <v>0.33110255003</v>
          </cell>
          <cell r="GD60">
            <v>0.35780727863299999</v>
          </cell>
          <cell r="GE60">
            <v>0.33644920587499999</v>
          </cell>
          <cell r="GF60">
            <v>0.350386083126</v>
          </cell>
          <cell r="GG60">
            <v>0.33028882741900001</v>
          </cell>
          <cell r="GH60">
            <v>0.33038413524600002</v>
          </cell>
          <cell r="GI60">
            <v>0.33115136623399999</v>
          </cell>
          <cell r="GJ60">
            <v>0.33809506893199998</v>
          </cell>
          <cell r="GK60">
            <v>0.33215987682300002</v>
          </cell>
          <cell r="GL60">
            <v>0.34104406833599998</v>
          </cell>
          <cell r="GM60">
            <v>0.337509095669</v>
          </cell>
          <cell r="GN60">
            <v>0.33229094743699999</v>
          </cell>
          <cell r="GO60">
            <v>0.32492202520399999</v>
          </cell>
          <cell r="GP60">
            <v>0.33369690179799999</v>
          </cell>
          <cell r="GQ60">
            <v>0.34457951784099999</v>
          </cell>
          <cell r="GR60">
            <v>0.35230648517599999</v>
          </cell>
          <cell r="GS60">
            <v>0.33524775505100002</v>
          </cell>
          <cell r="GT60">
            <v>0.34073102474200001</v>
          </cell>
          <cell r="GU60">
            <v>0.33864760398900001</v>
          </cell>
          <cell r="GV60">
            <v>0.35985052585600003</v>
          </cell>
          <cell r="GW60">
            <v>0.33677214384100002</v>
          </cell>
          <cell r="GX60">
            <v>0.33370494842499998</v>
          </cell>
          <cell r="GY60">
            <v>0.31952816247900001</v>
          </cell>
          <cell r="GZ60">
            <v>0.31921225786200003</v>
          </cell>
          <cell r="HA60">
            <v>0.34639561176299999</v>
          </cell>
          <cell r="HB60">
            <v>0.35154169797899998</v>
          </cell>
          <cell r="HC60">
            <v>0.35065984725999999</v>
          </cell>
          <cell r="HD60">
            <v>0.32856458425500001</v>
          </cell>
          <cell r="HE60">
            <v>0.335208296776</v>
          </cell>
          <cell r="HF60">
            <v>0.34860408306099999</v>
          </cell>
          <cell r="HG60">
            <v>0.33723193407099999</v>
          </cell>
          <cell r="HH60">
            <v>0.36766874790199999</v>
          </cell>
          <cell r="HI60">
            <v>0.34044671058699999</v>
          </cell>
          <cell r="HJ60">
            <v>0.34904432296799998</v>
          </cell>
          <cell r="HK60">
            <v>0.34928584098799997</v>
          </cell>
          <cell r="HL60">
            <v>0.33390438556699997</v>
          </cell>
          <cell r="HM60">
            <v>0.34867519140199998</v>
          </cell>
          <cell r="HN60">
            <v>0.36065721511799997</v>
          </cell>
          <cell r="HO60">
            <v>0.32617223262799999</v>
          </cell>
          <cell r="HP60">
            <v>0.320493996143</v>
          </cell>
          <cell r="HQ60">
            <v>0.345706045628</v>
          </cell>
          <cell r="HR60">
            <v>0.34612315893200002</v>
          </cell>
          <cell r="HS60">
            <v>0.342929124832</v>
          </cell>
          <cell r="HT60">
            <v>0.31365233659699998</v>
          </cell>
          <cell r="HU60">
            <v>0.33296638727200001</v>
          </cell>
          <cell r="HV60">
            <v>0.32966840267199998</v>
          </cell>
          <cell r="HW60">
            <v>0.32218694686900001</v>
          </cell>
          <cell r="HX60">
            <v>0.322956800461</v>
          </cell>
          <cell r="HY60">
            <v>0.32715463638300002</v>
          </cell>
          <cell r="HZ60">
            <v>0.33359891176200002</v>
          </cell>
          <cell r="IA60">
            <v>0.33577299117999998</v>
          </cell>
          <cell r="IB60">
            <v>0.32407253980599998</v>
          </cell>
          <cell r="IC60">
            <v>0.32094925642</v>
          </cell>
          <cell r="ID60">
            <v>0.34147316217399998</v>
          </cell>
          <cell r="IE60">
            <v>0.338431060314</v>
          </cell>
          <cell r="IF60">
            <v>0.33816468715699999</v>
          </cell>
          <cell r="IG60">
            <v>0.32231283187900001</v>
          </cell>
          <cell r="IH60">
            <v>0.33222240209600001</v>
          </cell>
          <cell r="II60">
            <v>0.352058470249</v>
          </cell>
          <cell r="IJ60">
            <v>0.31796121597299998</v>
          </cell>
          <cell r="IK60">
            <v>0.34468650817899998</v>
          </cell>
          <cell r="IL60">
            <v>0.34256505966200002</v>
          </cell>
          <cell r="IM60">
            <v>0.34392607212100001</v>
          </cell>
          <cell r="IN60">
            <v>0.33994072675699999</v>
          </cell>
          <cell r="IO60">
            <v>0.35498917102799998</v>
          </cell>
          <cell r="IP60">
            <v>0.31776720285400001</v>
          </cell>
          <cell r="IQ60">
            <v>0.35752946138399999</v>
          </cell>
          <cell r="IR60">
            <v>0.33426561951599998</v>
          </cell>
          <cell r="IS60">
            <v>1.3336324133E-2</v>
          </cell>
          <cell r="IT60">
            <v>25.0642986298</v>
          </cell>
        </row>
        <row r="61">
          <cell r="A61" t="str">
            <v>SNP_CN_4326263_C1211A_R404L_ethA</v>
          </cell>
          <cell r="B61">
            <v>-0.33531913161299998</v>
          </cell>
          <cell r="C61">
            <v>-0.31906276941299999</v>
          </cell>
          <cell r="D61">
            <v>-0.32437348365800001</v>
          </cell>
          <cell r="E61">
            <v>-0.36465221643399998</v>
          </cell>
          <cell r="F61">
            <v>-0.351034909487</v>
          </cell>
          <cell r="G61">
            <v>-0.364245742559</v>
          </cell>
          <cell r="H61">
            <v>-0.34507369995100001</v>
          </cell>
          <cell r="I61">
            <v>-0.362287670374</v>
          </cell>
          <cell r="J61">
            <v>-0.36933788657200001</v>
          </cell>
          <cell r="K61">
            <v>-0.367051184177</v>
          </cell>
          <cell r="L61">
            <v>-0.35639870166799997</v>
          </cell>
          <cell r="M61">
            <v>-0.35876554250699999</v>
          </cell>
          <cell r="N61">
            <v>-0.354506492615</v>
          </cell>
          <cell r="O61">
            <v>-0.34507220983499998</v>
          </cell>
          <cell r="P61">
            <v>-0.35116773843799998</v>
          </cell>
          <cell r="Q61">
            <v>-0.36193868517900002</v>
          </cell>
          <cell r="R61">
            <v>-0.36895769834499997</v>
          </cell>
          <cell r="S61">
            <v>-0.355203390121</v>
          </cell>
          <cell r="T61">
            <v>-0.34051129221900001</v>
          </cell>
          <cell r="U61">
            <v>-0.35998624563199999</v>
          </cell>
          <cell r="V61">
            <v>-0.36364644765900001</v>
          </cell>
          <cell r="W61">
            <v>-0.36932536959599999</v>
          </cell>
          <cell r="X61">
            <v>-0.38307175040199998</v>
          </cell>
          <cell r="Y61">
            <v>-0.36656507849699999</v>
          </cell>
          <cell r="Z61">
            <v>-0.37572452426000003</v>
          </cell>
          <cell r="AA61">
            <v>-0.36933714151399999</v>
          </cell>
          <cell r="AB61">
            <v>-0.37197989225400002</v>
          </cell>
          <cell r="AC61">
            <v>-0.37337610125499998</v>
          </cell>
          <cell r="AD61">
            <v>-0.36506336927400002</v>
          </cell>
          <cell r="AE61">
            <v>-0.37867906689600001</v>
          </cell>
          <cell r="AF61">
            <v>-0.366536915302</v>
          </cell>
          <cell r="AG61">
            <v>-0.37452942132900002</v>
          </cell>
          <cell r="AH61">
            <v>-0.37691533565500002</v>
          </cell>
          <cell r="AI61">
            <v>-0.37083363533000002</v>
          </cell>
          <cell r="AJ61">
            <v>-0.36281859874700001</v>
          </cell>
          <cell r="AK61">
            <v>-0.37235739827199998</v>
          </cell>
          <cell r="AL61">
            <v>-0.38193702697800003</v>
          </cell>
          <cell r="AM61">
            <v>-0.34450408816299999</v>
          </cell>
          <cell r="AN61">
            <v>-0.36807021498699999</v>
          </cell>
          <cell r="AO61">
            <v>-0.37338721752199999</v>
          </cell>
          <cell r="AP61">
            <v>-0.37902474403399999</v>
          </cell>
          <cell r="AQ61">
            <v>-0.385095775127</v>
          </cell>
          <cell r="AR61">
            <v>-0.38118347525599999</v>
          </cell>
          <cell r="AS61">
            <v>-0.373112857342</v>
          </cell>
          <cell r="AT61">
            <v>-0.36817431449900001</v>
          </cell>
          <cell r="AU61">
            <v>-0.39466443657900002</v>
          </cell>
          <cell r="AV61">
            <v>-0.37154567241699998</v>
          </cell>
          <cell r="AW61">
            <v>-0.37236386537600002</v>
          </cell>
          <cell r="AX61">
            <v>-0.37525993585599998</v>
          </cell>
          <cell r="AY61">
            <v>-0.38041678071000001</v>
          </cell>
          <cell r="AZ61">
            <v>-0.371226489544</v>
          </cell>
          <cell r="BA61">
            <v>-0.37863844633100002</v>
          </cell>
          <cell r="BB61">
            <v>-0.37560153007500002</v>
          </cell>
          <cell r="BC61">
            <v>-0.37475961446799999</v>
          </cell>
          <cell r="BD61">
            <v>-0.377331256866</v>
          </cell>
          <cell r="BE61">
            <v>-0.37712982296899999</v>
          </cell>
          <cell r="BF61">
            <v>-0.38149189949000001</v>
          </cell>
          <cell r="BG61">
            <v>-0.36914628744099998</v>
          </cell>
          <cell r="BH61">
            <v>-0.37686857581099997</v>
          </cell>
          <cell r="BI61">
            <v>-0.38856193423300001</v>
          </cell>
          <cell r="BJ61">
            <v>-0.379997253418</v>
          </cell>
          <cell r="BK61">
            <v>-0.37971180677400002</v>
          </cell>
          <cell r="BL61">
            <v>-0.38676548004200001</v>
          </cell>
          <cell r="BM61">
            <v>-0.373412847519</v>
          </cell>
          <cell r="BN61">
            <v>-0.40230956673599999</v>
          </cell>
          <cell r="BO61">
            <v>-0.38232737779600001</v>
          </cell>
          <cell r="BP61">
            <v>-0.38285541534400003</v>
          </cell>
          <cell r="BQ61">
            <v>-0.37391114234900003</v>
          </cell>
          <cell r="BR61">
            <v>-0.384259045124</v>
          </cell>
          <cell r="BS61">
            <v>-0.37688052654300003</v>
          </cell>
          <cell r="BT61">
            <v>-0.372794926167</v>
          </cell>
          <cell r="BU61">
            <v>-0.39266526699100002</v>
          </cell>
          <cell r="BV61">
            <v>-0.38536703586600002</v>
          </cell>
          <cell r="BW61">
            <v>-0.377322971821</v>
          </cell>
          <cell r="BX61">
            <v>-0.38012331724199999</v>
          </cell>
          <cell r="BY61">
            <v>-0.38153055310200001</v>
          </cell>
          <cell r="BZ61">
            <v>-0.38188612461100002</v>
          </cell>
          <cell r="CA61">
            <v>-0.386156499386</v>
          </cell>
          <cell r="CB61">
            <v>-0.39355057478</v>
          </cell>
          <cell r="CC61">
            <v>-0.39112609624900002</v>
          </cell>
          <cell r="CD61">
            <v>-0.38666206598300001</v>
          </cell>
          <cell r="CE61">
            <v>-0.38192757964099999</v>
          </cell>
          <cell r="CF61">
            <v>-0.38964083790800003</v>
          </cell>
          <cell r="CG61">
            <v>-0.37171310186399997</v>
          </cell>
          <cell r="CH61">
            <v>-0.38973370194399998</v>
          </cell>
          <cell r="CI61">
            <v>-0.39128082990599999</v>
          </cell>
          <cell r="CJ61">
            <v>-0.38502901792499999</v>
          </cell>
          <cell r="CK61">
            <v>-0.39360323548300002</v>
          </cell>
          <cell r="CL61">
            <v>-0.39734715223299999</v>
          </cell>
          <cell r="CM61">
            <v>-0.372696101665</v>
          </cell>
          <cell r="CN61">
            <v>-0.39167815446900001</v>
          </cell>
          <cell r="CO61">
            <v>-0.39353886246699998</v>
          </cell>
          <cell r="CP61">
            <v>-0.39381122589099998</v>
          </cell>
          <cell r="CQ61">
            <v>-0.38494032621399998</v>
          </cell>
          <cell r="CR61">
            <v>-0.39584624767299997</v>
          </cell>
          <cell r="CS61">
            <v>-0.386692583561</v>
          </cell>
          <cell r="CT61">
            <v>-0.38833862543100001</v>
          </cell>
          <cell r="CU61">
            <v>-0.37594306469</v>
          </cell>
          <cell r="CV61">
            <v>-0.37546995282200002</v>
          </cell>
          <cell r="CW61">
            <v>-0.391085237265</v>
          </cell>
          <cell r="CX61">
            <v>-0.38575106859199998</v>
          </cell>
          <cell r="CY61">
            <v>-0.39233756065399999</v>
          </cell>
          <cell r="CZ61">
            <v>-0.38152068853400001</v>
          </cell>
          <cell r="DA61">
            <v>-0.38998699188199998</v>
          </cell>
          <cell r="DB61">
            <v>-0.38361063599599998</v>
          </cell>
          <cell r="DC61">
            <v>-0.38753598928499999</v>
          </cell>
          <cell r="DD61">
            <v>-0.40744966268499999</v>
          </cell>
          <cell r="DE61">
            <v>-0.39599746465699998</v>
          </cell>
          <cell r="DF61">
            <v>-0.38260626792899999</v>
          </cell>
          <cell r="DG61">
            <v>-0.37872275710100001</v>
          </cell>
          <cell r="DH61">
            <v>-0.396985679865</v>
          </cell>
          <cell r="DI61">
            <v>-0.39906752109499999</v>
          </cell>
          <cell r="DJ61">
            <v>-0.39143812656400001</v>
          </cell>
          <cell r="DK61">
            <v>-0.37450835108800001</v>
          </cell>
          <cell r="DL61">
            <v>-0.380507588387</v>
          </cell>
          <cell r="DM61">
            <v>-0.37755328416799999</v>
          </cell>
          <cell r="DN61">
            <v>-0.384906351566</v>
          </cell>
          <cell r="DO61">
            <v>-0.37186273932500002</v>
          </cell>
          <cell r="DP61">
            <v>-0.37440627813299998</v>
          </cell>
          <cell r="DQ61">
            <v>-0.38338327407799999</v>
          </cell>
          <cell r="DR61">
            <v>-0.38986507058100001</v>
          </cell>
          <cell r="DS61">
            <v>-0.38115093111999998</v>
          </cell>
          <cell r="DT61">
            <v>-0.38886457681699999</v>
          </cell>
          <cell r="DU61">
            <v>-0.38369590044000002</v>
          </cell>
          <cell r="DV61">
            <v>-0.39620003104200002</v>
          </cell>
          <cell r="DW61">
            <v>-0.39482462406199997</v>
          </cell>
          <cell r="DX61">
            <v>-0.37294065952299998</v>
          </cell>
          <cell r="DY61">
            <v>-0.38805222511300003</v>
          </cell>
          <cell r="DZ61">
            <v>-0.382222145796</v>
          </cell>
          <cell r="EA61">
            <v>-0.389652729034</v>
          </cell>
          <cell r="EB61">
            <v>-0.38259488344199999</v>
          </cell>
          <cell r="EC61">
            <v>-0.39307063817999999</v>
          </cell>
          <cell r="ED61">
            <v>-0.38852399587600001</v>
          </cell>
          <cell r="EE61">
            <v>-0.38973432779299999</v>
          </cell>
          <cell r="EF61">
            <v>-0.392137229443</v>
          </cell>
          <cell r="EG61">
            <v>-0.39691781997699999</v>
          </cell>
          <cell r="EH61">
            <v>-0.38789591193200001</v>
          </cell>
          <cell r="EI61">
            <v>-0.37724012136500001</v>
          </cell>
          <cell r="EJ61">
            <v>-0.38599953055399999</v>
          </cell>
          <cell r="EK61">
            <v>-0.38047149777400002</v>
          </cell>
          <cell r="EL61">
            <v>-0.39477929472899997</v>
          </cell>
          <cell r="EM61">
            <v>-0.38516038656200002</v>
          </cell>
          <cell r="EN61">
            <v>-0.386513441801</v>
          </cell>
          <cell r="EO61">
            <v>-0.39381849765799998</v>
          </cell>
          <cell r="EP61">
            <v>-0.39276188612000001</v>
          </cell>
          <cell r="EQ61">
            <v>-0.36770436167699999</v>
          </cell>
          <cell r="ER61">
            <v>-0.38941502571100001</v>
          </cell>
          <cell r="ES61">
            <v>-0.39461797475799998</v>
          </cell>
          <cell r="ET61">
            <v>-0.39485442638399998</v>
          </cell>
          <cell r="EU61">
            <v>-0.39570492505999999</v>
          </cell>
          <cell r="EV61">
            <v>-0.39450433850299998</v>
          </cell>
          <cell r="EW61">
            <v>-0.38923022150999997</v>
          </cell>
          <cell r="EX61">
            <v>-0.38275432586699998</v>
          </cell>
          <cell r="EY61">
            <v>-0.37578743696200001</v>
          </cell>
          <cell r="EZ61">
            <v>-0.39106732606900002</v>
          </cell>
          <cell r="FA61">
            <v>-0.40075516700699998</v>
          </cell>
          <cell r="FB61">
            <v>-0.392178177834</v>
          </cell>
          <cell r="FC61">
            <v>-0.39213669300100001</v>
          </cell>
          <cell r="FD61">
            <v>-0.39796358346900002</v>
          </cell>
          <cell r="FE61">
            <v>-0.38480392098400001</v>
          </cell>
          <cell r="FF61">
            <v>-0.40515923500099998</v>
          </cell>
          <cell r="FG61">
            <v>-0.39173102378800001</v>
          </cell>
          <cell r="FH61">
            <v>-0.394523382187</v>
          </cell>
          <cell r="FI61">
            <v>-0.38277792930600002</v>
          </cell>
          <cell r="FJ61">
            <v>-0.39653372764599998</v>
          </cell>
          <cell r="FK61">
            <v>-0.38163751363800003</v>
          </cell>
          <cell r="FL61">
            <v>-0.39654484391200001</v>
          </cell>
          <cell r="FM61">
            <v>-0.37653747200999999</v>
          </cell>
          <cell r="FN61">
            <v>-0.38982141017900002</v>
          </cell>
          <cell r="FO61">
            <v>-0.38902002573</v>
          </cell>
          <cell r="FP61">
            <v>-0.39145496487600001</v>
          </cell>
          <cell r="FQ61">
            <v>-0.38646772503900001</v>
          </cell>
          <cell r="FR61">
            <v>-0.38945668935799999</v>
          </cell>
          <cell r="FS61">
            <v>-0.39556798338900001</v>
          </cell>
          <cell r="FT61">
            <v>-0.398952066898</v>
          </cell>
          <cell r="FU61">
            <v>-0.392789185047</v>
          </cell>
          <cell r="FV61">
            <v>-0.40533882379500003</v>
          </cell>
          <cell r="FW61">
            <v>-0.39627861976599998</v>
          </cell>
          <cell r="FX61">
            <v>-0.39242911338800002</v>
          </cell>
          <cell r="FY61">
            <v>-0.40206384658799998</v>
          </cell>
          <cell r="FZ61">
            <v>-0.39723837375600002</v>
          </cell>
          <cell r="GA61">
            <v>-0.39556452632</v>
          </cell>
          <cell r="GB61">
            <v>-0.40135025978099997</v>
          </cell>
          <cell r="GC61">
            <v>-0.40221989154799997</v>
          </cell>
          <cell r="GD61">
            <v>-0.39569890499100002</v>
          </cell>
          <cell r="GE61">
            <v>-0.40154093503999999</v>
          </cell>
          <cell r="GF61">
            <v>-0.40758347511300003</v>
          </cell>
          <cell r="GG61">
            <v>-0.39941316843000002</v>
          </cell>
          <cell r="GH61">
            <v>-0.422726154327</v>
          </cell>
          <cell r="GI61">
            <v>-0.423099577427</v>
          </cell>
          <cell r="GJ61">
            <v>-0.40425410866700001</v>
          </cell>
          <cell r="GK61">
            <v>-0.40263646841</v>
          </cell>
          <cell r="GL61">
            <v>-0.39706635475199997</v>
          </cell>
          <cell r="GM61">
            <v>-0.39699107408500001</v>
          </cell>
          <cell r="GN61">
            <v>-0.40240329504</v>
          </cell>
          <cell r="GO61">
            <v>-0.40490871667900002</v>
          </cell>
          <cell r="GP61">
            <v>-0.390439927578</v>
          </cell>
          <cell r="GQ61">
            <v>-0.41327577829399997</v>
          </cell>
          <cell r="GR61">
            <v>-0.40179508924500001</v>
          </cell>
          <cell r="GS61">
            <v>-0.40022021532099999</v>
          </cell>
          <cell r="GT61">
            <v>-0.39422893524199998</v>
          </cell>
          <cell r="GU61">
            <v>-0.40444630384399999</v>
          </cell>
          <cell r="GV61">
            <v>-0.408672511578</v>
          </cell>
          <cell r="GW61">
            <v>-0.40729978680599999</v>
          </cell>
          <cell r="GX61">
            <v>-0.40741586685199999</v>
          </cell>
          <cell r="GY61">
            <v>-0.40836077928499998</v>
          </cell>
          <cell r="GZ61">
            <v>-0.39864155650100003</v>
          </cell>
          <cell r="HA61">
            <v>-0.38541272282599998</v>
          </cell>
          <cell r="HB61">
            <v>-0.40034055709799998</v>
          </cell>
          <cell r="HC61">
            <v>-0.40286594629299999</v>
          </cell>
          <cell r="HD61">
            <v>-0.40576109290099999</v>
          </cell>
          <cell r="HE61">
            <v>-0.38612106442499999</v>
          </cell>
          <cell r="HF61">
            <v>-0.41588160395599999</v>
          </cell>
          <cell r="HG61">
            <v>-0.40537047386199998</v>
          </cell>
          <cell r="HH61">
            <v>-0.39028757810600001</v>
          </cell>
          <cell r="HI61">
            <v>-0.39729362726200002</v>
          </cell>
          <cell r="HJ61">
            <v>-0.39524114131900001</v>
          </cell>
          <cell r="HK61">
            <v>-0.395951330662</v>
          </cell>
          <cell r="HL61">
            <v>-0.40105003118499999</v>
          </cell>
          <cell r="HM61">
            <v>-0.39148804545400001</v>
          </cell>
          <cell r="HN61">
            <v>-0.39662903547299999</v>
          </cell>
          <cell r="HO61">
            <v>-0.39492529630700002</v>
          </cell>
          <cell r="HP61">
            <v>-0.41013854742099998</v>
          </cell>
          <cell r="HQ61">
            <v>-0.39874774217600001</v>
          </cell>
          <cell r="HR61">
            <v>-0.39348369836800001</v>
          </cell>
          <cell r="HS61">
            <v>-0.40884053707099999</v>
          </cell>
          <cell r="HT61">
            <v>-0.40122872590999997</v>
          </cell>
          <cell r="HU61">
            <v>-0.39690092205999999</v>
          </cell>
          <cell r="HV61">
            <v>-0.39204624295200002</v>
          </cell>
          <cell r="HW61">
            <v>-0.40074548125300002</v>
          </cell>
          <cell r="HX61">
            <v>-0.393481135368</v>
          </cell>
          <cell r="HY61">
            <v>-0.39462664723399998</v>
          </cell>
          <cell r="HZ61">
            <v>-0.39973014593099998</v>
          </cell>
          <cell r="IA61">
            <v>-0.39752066135399999</v>
          </cell>
          <cell r="IB61">
            <v>-0.39914679527300001</v>
          </cell>
          <cell r="IC61">
            <v>-0.37974596023599999</v>
          </cell>
          <cell r="ID61">
            <v>-0.38620114326499999</v>
          </cell>
          <cell r="IE61">
            <v>-0.39377224445300002</v>
          </cell>
          <cell r="IF61">
            <v>-0.38980576396</v>
          </cell>
          <cell r="IG61">
            <v>-0.39428538083999998</v>
          </cell>
          <cell r="IH61">
            <v>-0.39286521077199998</v>
          </cell>
          <cell r="II61">
            <v>-0.38036853074999999</v>
          </cell>
          <cell r="IJ61">
            <v>-0.41275337338399998</v>
          </cell>
          <cell r="IK61">
            <v>-0.38491547107700003</v>
          </cell>
          <cell r="IL61">
            <v>-0.39328938722599999</v>
          </cell>
          <cell r="IM61">
            <v>-0.386754661798</v>
          </cell>
          <cell r="IN61">
            <v>-0.39541992545100002</v>
          </cell>
          <cell r="IO61">
            <v>-0.38785400986700003</v>
          </cell>
          <cell r="IP61">
            <v>-0.40132218599300001</v>
          </cell>
          <cell r="IQ61">
            <v>-0.406697511673</v>
          </cell>
          <cell r="IR61">
            <v>-0.38583105802500001</v>
          </cell>
          <cell r="IS61">
            <v>1.54051408172E-2</v>
          </cell>
          <cell r="IT61">
            <v>-25.045604705799999</v>
          </cell>
        </row>
        <row r="62">
          <cell r="A62" t="str">
            <v>SNP_CN_4326815_C659T_G220D_ethA</v>
          </cell>
          <cell r="B62">
            <v>0.27401685714700003</v>
          </cell>
          <cell r="C62">
            <v>0.27576613426199997</v>
          </cell>
          <cell r="D62">
            <v>0.28401422500599999</v>
          </cell>
          <cell r="E62">
            <v>0.30706316232699998</v>
          </cell>
          <cell r="F62">
            <v>0.28235054016099997</v>
          </cell>
          <cell r="G62">
            <v>0.30419147014600001</v>
          </cell>
          <cell r="H62">
            <v>0.30626559257500002</v>
          </cell>
          <cell r="I62">
            <v>0.28581577539399999</v>
          </cell>
          <cell r="J62">
            <v>0.28584975004199997</v>
          </cell>
          <cell r="K62">
            <v>0.303729534149</v>
          </cell>
          <cell r="L62">
            <v>0.31437301635699999</v>
          </cell>
          <cell r="M62">
            <v>0.29971200227700001</v>
          </cell>
          <cell r="N62">
            <v>0.30292451381699997</v>
          </cell>
          <cell r="O62">
            <v>0.301787376404</v>
          </cell>
          <cell r="P62">
            <v>0.29936391115200001</v>
          </cell>
          <cell r="Q62">
            <v>0.296697437763</v>
          </cell>
          <cell r="R62">
            <v>0.299042582512</v>
          </cell>
          <cell r="S62">
            <v>0.31954675912899999</v>
          </cell>
          <cell r="T62">
            <v>0.31726902723299999</v>
          </cell>
          <cell r="U62">
            <v>0.31290799379299999</v>
          </cell>
          <cell r="V62">
            <v>0.29355490207700002</v>
          </cell>
          <cell r="W62">
            <v>0.33542317152000001</v>
          </cell>
          <cell r="X62">
            <v>0.29896628856700003</v>
          </cell>
          <cell r="Y62">
            <v>0.31635785102800001</v>
          </cell>
          <cell r="Z62">
            <v>0.31620502471900003</v>
          </cell>
          <cell r="AA62">
            <v>0.32728928327599999</v>
          </cell>
          <cell r="AB62">
            <v>0.32812780141800002</v>
          </cell>
          <cell r="AC62">
            <v>0.31301194429399998</v>
          </cell>
          <cell r="AD62">
            <v>0.32677990198099999</v>
          </cell>
          <cell r="AE62">
            <v>0.31879913806900001</v>
          </cell>
          <cell r="AF62">
            <v>0.32633805275</v>
          </cell>
          <cell r="AG62">
            <v>0.331242859364</v>
          </cell>
          <cell r="AH62">
            <v>0.32282441854499999</v>
          </cell>
          <cell r="AI62">
            <v>0.32005250453900003</v>
          </cell>
          <cell r="AJ62">
            <v>0.31657797098200002</v>
          </cell>
          <cell r="AK62">
            <v>0.31350189447400001</v>
          </cell>
          <cell r="AL62">
            <v>0.32207095622999998</v>
          </cell>
          <cell r="AM62">
            <v>0.31964570283900001</v>
          </cell>
          <cell r="AN62">
            <v>0.31775701045999999</v>
          </cell>
          <cell r="AO62">
            <v>0.32800292968799999</v>
          </cell>
          <cell r="AP62">
            <v>0.313029527664</v>
          </cell>
          <cell r="AQ62">
            <v>0.32541829347599999</v>
          </cell>
          <cell r="AR62">
            <v>0.303511083126</v>
          </cell>
          <cell r="AS62">
            <v>0.32699930667900001</v>
          </cell>
          <cell r="AT62">
            <v>0.33182561397600002</v>
          </cell>
          <cell r="AU62">
            <v>0.33425027132000001</v>
          </cell>
          <cell r="AV62">
            <v>0.323289573193</v>
          </cell>
          <cell r="AW62">
            <v>0.31634968519200002</v>
          </cell>
          <cell r="AX62">
            <v>0.330447018147</v>
          </cell>
          <cell r="AY62">
            <v>0.31197774410200002</v>
          </cell>
          <cell r="AZ62">
            <v>0.313092112541</v>
          </cell>
          <cell r="BA62">
            <v>0.32706868648499998</v>
          </cell>
          <cell r="BB62">
            <v>0.31555974483499999</v>
          </cell>
          <cell r="BC62">
            <v>0.328158378601</v>
          </cell>
          <cell r="BD62">
            <v>0.31839007139199998</v>
          </cell>
          <cell r="BE62">
            <v>0.32037734985400002</v>
          </cell>
          <cell r="BF62">
            <v>0.33357048034699999</v>
          </cell>
          <cell r="BG62">
            <v>0.334254384041</v>
          </cell>
          <cell r="BH62">
            <v>0.32726037502299998</v>
          </cell>
          <cell r="BI62">
            <v>0.32705855369600001</v>
          </cell>
          <cell r="BJ62">
            <v>0.31654089689300002</v>
          </cell>
          <cell r="BK62">
            <v>0.31704872846600002</v>
          </cell>
          <cell r="BL62">
            <v>0.338952124119</v>
          </cell>
          <cell r="BM62">
            <v>0.32126533985099998</v>
          </cell>
          <cell r="BN62">
            <v>0.31968659162500002</v>
          </cell>
          <cell r="BO62">
            <v>0.331823885441</v>
          </cell>
          <cell r="BP62">
            <v>0.31966096162800001</v>
          </cell>
          <cell r="BQ62">
            <v>0.34931111335800002</v>
          </cell>
          <cell r="BR62">
            <v>0.34638690948500001</v>
          </cell>
          <cell r="BS62">
            <v>0.31753247976299998</v>
          </cell>
          <cell r="BT62">
            <v>0.314596652985</v>
          </cell>
          <cell r="BU62">
            <v>0.30934405326800002</v>
          </cell>
          <cell r="BV62">
            <v>0.322938203812</v>
          </cell>
          <cell r="BW62">
            <v>0.32630932331099999</v>
          </cell>
          <cell r="BX62">
            <v>0.328542530537</v>
          </cell>
          <cell r="BY62">
            <v>0.31496524810799997</v>
          </cell>
          <cell r="BZ62">
            <v>0.301321387291</v>
          </cell>
          <cell r="CA62">
            <v>0.287010014057</v>
          </cell>
          <cell r="CB62">
            <v>0.30989158153500002</v>
          </cell>
          <cell r="CC62">
            <v>0.30702149868</v>
          </cell>
          <cell r="CD62">
            <v>0.32493472099300003</v>
          </cell>
          <cell r="CE62">
            <v>0.31071752309799999</v>
          </cell>
          <cell r="CF62">
            <v>0.32473206520100001</v>
          </cell>
          <cell r="CG62">
            <v>0.31546509265900002</v>
          </cell>
          <cell r="CH62">
            <v>0.31463629007299998</v>
          </cell>
          <cell r="CI62">
            <v>0.32622146606399999</v>
          </cell>
          <cell r="CJ62">
            <v>0.31496447324799998</v>
          </cell>
          <cell r="CK62">
            <v>0.32800281047800001</v>
          </cell>
          <cell r="CL62">
            <v>0.32926535606399998</v>
          </cell>
          <cell r="CM62">
            <v>0.32432752847700003</v>
          </cell>
          <cell r="CN62">
            <v>0.32633972167999997</v>
          </cell>
          <cell r="CO62">
            <v>0.32793027162600002</v>
          </cell>
          <cell r="CP62">
            <v>0.33236175775499999</v>
          </cell>
          <cell r="CQ62">
            <v>0.314938187599</v>
          </cell>
          <cell r="CR62">
            <v>0.32342284917800002</v>
          </cell>
          <cell r="CS62">
            <v>0.30999624729199998</v>
          </cell>
          <cell r="CT62">
            <v>0.31779205799100002</v>
          </cell>
          <cell r="CU62">
            <v>0.34569370746599998</v>
          </cell>
          <cell r="CV62">
            <v>0.324861645699</v>
          </cell>
          <cell r="CW62">
            <v>0.31494683027300002</v>
          </cell>
          <cell r="CX62">
            <v>0.31822681426999999</v>
          </cell>
          <cell r="CY62">
            <v>0.30921685695599999</v>
          </cell>
          <cell r="CZ62">
            <v>0.32933980226499998</v>
          </cell>
          <cell r="DA62">
            <v>0.31876635551499999</v>
          </cell>
          <cell r="DB62">
            <v>0.33408975601200003</v>
          </cell>
          <cell r="DC62">
            <v>0.30643457174299998</v>
          </cell>
          <cell r="DD62">
            <v>0.30515950918200002</v>
          </cell>
          <cell r="DE62">
            <v>0.313506245613</v>
          </cell>
          <cell r="DF62">
            <v>0.33904045820200002</v>
          </cell>
          <cell r="DG62">
            <v>0.30735915899299998</v>
          </cell>
          <cell r="DH62">
            <v>0.318399369717</v>
          </cell>
          <cell r="DI62">
            <v>0.32148206233999999</v>
          </cell>
          <cell r="DJ62">
            <v>0.312451243401</v>
          </cell>
          <cell r="DK62">
            <v>0.338298141956</v>
          </cell>
          <cell r="DL62">
            <v>0.35136562585800002</v>
          </cell>
          <cell r="DM62">
            <v>0.32586920261399999</v>
          </cell>
          <cell r="DN62">
            <v>0.31620728969599998</v>
          </cell>
          <cell r="DO62">
            <v>0.324799478054</v>
          </cell>
          <cell r="DP62">
            <v>0.32397502660799998</v>
          </cell>
          <cell r="DQ62">
            <v>0.33740562200500002</v>
          </cell>
          <cell r="DR62">
            <v>0.32800078391999998</v>
          </cell>
          <cell r="DS62">
            <v>0.336774230003</v>
          </cell>
          <cell r="DT62">
            <v>0.32967835664700001</v>
          </cell>
          <cell r="DU62">
            <v>0.32483762502699998</v>
          </cell>
          <cell r="DV62">
            <v>0.31503582000699998</v>
          </cell>
          <cell r="DW62">
            <v>0.33668005466500001</v>
          </cell>
          <cell r="DX62">
            <v>0.33064895868299998</v>
          </cell>
          <cell r="DY62">
            <v>0.331336021423</v>
          </cell>
          <cell r="DZ62">
            <v>0.33156657218899999</v>
          </cell>
          <cell r="EA62">
            <v>0.31647211313200002</v>
          </cell>
          <cell r="EB62">
            <v>0.326279878616</v>
          </cell>
          <cell r="EC62">
            <v>0.31868588924399999</v>
          </cell>
          <cell r="ED62">
            <v>0.328813552856</v>
          </cell>
          <cell r="EE62">
            <v>0.32359570264800003</v>
          </cell>
          <cell r="EF62">
            <v>0.3149523139</v>
          </cell>
          <cell r="EG62">
            <v>0.33543020486800001</v>
          </cell>
          <cell r="EH62">
            <v>0.31386435031900001</v>
          </cell>
          <cell r="EI62">
            <v>0.331117749214</v>
          </cell>
          <cell r="EJ62">
            <v>0.33445739746100001</v>
          </cell>
          <cell r="EK62">
            <v>0.34335696697200002</v>
          </cell>
          <cell r="EL62">
            <v>0.32136070728299998</v>
          </cell>
          <cell r="EM62">
            <v>0.33492219448100002</v>
          </cell>
          <cell r="EN62">
            <v>0.31340837478599998</v>
          </cell>
          <cell r="EO62">
            <v>0.313435196877</v>
          </cell>
          <cell r="EP62">
            <v>0.31897491216700002</v>
          </cell>
          <cell r="EQ62">
            <v>0.34398764371899998</v>
          </cell>
          <cell r="ER62">
            <v>0.31509065628100003</v>
          </cell>
          <cell r="ES62">
            <v>0.32068902254100001</v>
          </cell>
          <cell r="ET62">
            <v>0.316332399845</v>
          </cell>
          <cell r="EU62">
            <v>0.30543106794399999</v>
          </cell>
          <cell r="EV62">
            <v>0.31616175174700001</v>
          </cell>
          <cell r="EW62">
            <v>0.32986301183700001</v>
          </cell>
          <cell r="EX62">
            <v>0.32999753951999999</v>
          </cell>
          <cell r="EY62">
            <v>0.337704777718</v>
          </cell>
          <cell r="EZ62">
            <v>0.33407688140899999</v>
          </cell>
          <cell r="FA62">
            <v>0.33650666475300001</v>
          </cell>
          <cell r="FB62">
            <v>0.32499492168400002</v>
          </cell>
          <cell r="FC62">
            <v>0.32403850555399999</v>
          </cell>
          <cell r="FD62">
            <v>0.33265560865400001</v>
          </cell>
          <cell r="FE62">
            <v>0.32615262270000001</v>
          </cell>
          <cell r="FF62">
            <v>0.31701385974899998</v>
          </cell>
          <cell r="FG62">
            <v>0.31951856613200003</v>
          </cell>
          <cell r="FH62">
            <v>0.34068548679400001</v>
          </cell>
          <cell r="FI62">
            <v>0.33229345083200001</v>
          </cell>
          <cell r="FJ62">
            <v>0.323826491833</v>
          </cell>
          <cell r="FK62">
            <v>0.33376759290699998</v>
          </cell>
          <cell r="FL62">
            <v>0.35084700584400003</v>
          </cell>
          <cell r="FM62">
            <v>0.35011553764300002</v>
          </cell>
          <cell r="FN62">
            <v>0.33152300119400002</v>
          </cell>
          <cell r="FO62">
            <v>0.33161187171899997</v>
          </cell>
          <cell r="FP62">
            <v>0.30386096239100002</v>
          </cell>
          <cell r="FQ62">
            <v>0.32606571912799998</v>
          </cell>
          <cell r="FR62">
            <v>0.32899200916299998</v>
          </cell>
          <cell r="FS62">
            <v>0.34085631370500002</v>
          </cell>
          <cell r="FT62">
            <v>0.31814217567399999</v>
          </cell>
          <cell r="FU62">
            <v>0.30247294902799998</v>
          </cell>
          <cell r="FV62">
            <v>0.31577807664899998</v>
          </cell>
          <cell r="FW62">
            <v>0.30800288915599999</v>
          </cell>
          <cell r="FX62">
            <v>0.31719905137999999</v>
          </cell>
          <cell r="FY62">
            <v>0.32658022642099999</v>
          </cell>
          <cell r="FZ62">
            <v>0.32626748085000001</v>
          </cell>
          <cell r="GA62">
            <v>0.33405697345699997</v>
          </cell>
          <cell r="GB62">
            <v>0.33412784338000001</v>
          </cell>
          <cell r="GC62">
            <v>0.32152706384700003</v>
          </cell>
          <cell r="GD62">
            <v>0.34634751081499998</v>
          </cell>
          <cell r="GE62">
            <v>0.32681274414099998</v>
          </cell>
          <cell r="GF62">
            <v>0.338459670544</v>
          </cell>
          <cell r="GG62">
            <v>0.31757301092099999</v>
          </cell>
          <cell r="GH62">
            <v>0.31840717792500001</v>
          </cell>
          <cell r="GI62">
            <v>0.32047039270400002</v>
          </cell>
          <cell r="GJ62">
            <v>0.32719630003</v>
          </cell>
          <cell r="GK62">
            <v>0.31973481178300001</v>
          </cell>
          <cell r="GL62">
            <v>0.32708704471599997</v>
          </cell>
          <cell r="GM62">
            <v>0.32416743040099999</v>
          </cell>
          <cell r="GN62">
            <v>0.318570017815</v>
          </cell>
          <cell r="GO62">
            <v>0.30986899137500001</v>
          </cell>
          <cell r="GP62">
            <v>0.31932061910600001</v>
          </cell>
          <cell r="GQ62">
            <v>0.33225780725499998</v>
          </cell>
          <cell r="GR62">
            <v>0.33936470747000003</v>
          </cell>
          <cell r="GS62">
            <v>0.320708334446</v>
          </cell>
          <cell r="GT62">
            <v>0.32840245962100001</v>
          </cell>
          <cell r="GU62">
            <v>0.32431113719900001</v>
          </cell>
          <cell r="GV62">
            <v>0.34093517065000001</v>
          </cell>
          <cell r="GW62">
            <v>0.32002735137900001</v>
          </cell>
          <cell r="GX62">
            <v>0.31851577758799998</v>
          </cell>
          <cell r="GY62">
            <v>0.30443203449200001</v>
          </cell>
          <cell r="GZ62">
            <v>0.30464160442400001</v>
          </cell>
          <cell r="HA62">
            <v>0.32665741443599999</v>
          </cell>
          <cell r="HB62">
            <v>0.33479571342499997</v>
          </cell>
          <cell r="HC62">
            <v>0.33274531364400001</v>
          </cell>
          <cell r="HD62">
            <v>0.31191724538799998</v>
          </cell>
          <cell r="HE62">
            <v>0.316207051277</v>
          </cell>
          <cell r="HF62">
            <v>0.33378881216</v>
          </cell>
          <cell r="HG62">
            <v>0.31993085146</v>
          </cell>
          <cell r="HH62">
            <v>0.35107862949399998</v>
          </cell>
          <cell r="HI62">
            <v>0.32522320747400002</v>
          </cell>
          <cell r="HJ62">
            <v>0.33522450923899999</v>
          </cell>
          <cell r="HK62">
            <v>0.33480560779599999</v>
          </cell>
          <cell r="HL62">
            <v>0.32037347555200002</v>
          </cell>
          <cell r="HM62">
            <v>0.33469158411</v>
          </cell>
          <cell r="HN62">
            <v>0.34492766857099999</v>
          </cell>
          <cell r="HO62">
            <v>0.31260049343099999</v>
          </cell>
          <cell r="HP62">
            <v>0.307405650616</v>
          </cell>
          <cell r="HQ62">
            <v>0.33028602600099999</v>
          </cell>
          <cell r="HR62">
            <v>0.331583857536</v>
          </cell>
          <cell r="HS62">
            <v>0.32792896032300001</v>
          </cell>
          <cell r="HT62">
            <v>0.30030870437599999</v>
          </cell>
          <cell r="HU62">
            <v>0.31609058380100002</v>
          </cell>
          <cell r="HV62">
            <v>0.31392031908000001</v>
          </cell>
          <cell r="HW62">
            <v>0.31040525436400002</v>
          </cell>
          <cell r="HX62">
            <v>0.30843430757500001</v>
          </cell>
          <cell r="HY62">
            <v>0.313365519047</v>
          </cell>
          <cell r="HZ62">
            <v>0.32009285688400002</v>
          </cell>
          <cell r="IA62">
            <v>0.32272952794999998</v>
          </cell>
          <cell r="IB62">
            <v>0.31156873702999999</v>
          </cell>
          <cell r="IC62">
            <v>0.30580347776400002</v>
          </cell>
          <cell r="ID62">
            <v>0.32638657093000001</v>
          </cell>
          <cell r="IE62">
            <v>0.32572621107100003</v>
          </cell>
          <cell r="IF62">
            <v>0.32505953311899999</v>
          </cell>
          <cell r="IG62">
            <v>0.31036496162400001</v>
          </cell>
          <cell r="IH62">
            <v>0.319584369659</v>
          </cell>
          <cell r="II62">
            <v>0.33756440877900001</v>
          </cell>
          <cell r="IJ62">
            <v>0.305501282215</v>
          </cell>
          <cell r="IK62">
            <v>0.33170062303499998</v>
          </cell>
          <cell r="IL62">
            <v>0.328586816788</v>
          </cell>
          <cell r="IM62">
            <v>0.33173018693900003</v>
          </cell>
          <cell r="IN62">
            <v>0.32722634077099999</v>
          </cell>
          <cell r="IO62">
            <v>0.33950442075699999</v>
          </cell>
          <cell r="IP62">
            <v>0.305442392826</v>
          </cell>
          <cell r="IQ62">
            <v>0.34622651338600002</v>
          </cell>
          <cell r="IR62">
            <v>0.321503341198</v>
          </cell>
          <cell r="IS62">
            <v>1.3191091828E-2</v>
          </cell>
          <cell r="IT62">
            <v>24.372762680099999</v>
          </cell>
        </row>
        <row r="63">
          <cell r="A63" t="str">
            <v>SNP_CZ_4326600_G874A_R292._ethA</v>
          </cell>
          <cell r="B63">
            <v>0.29924309253699999</v>
          </cell>
          <cell r="C63">
            <v>0.28938591480300002</v>
          </cell>
          <cell r="D63">
            <v>0.30030930042300003</v>
          </cell>
          <cell r="E63">
            <v>0.32124763727200001</v>
          </cell>
          <cell r="F63">
            <v>0.29324620962100001</v>
          </cell>
          <cell r="G63">
            <v>0.33566373586699999</v>
          </cell>
          <cell r="H63">
            <v>0.340742945671</v>
          </cell>
          <cell r="I63">
            <v>0.30723929405200001</v>
          </cell>
          <cell r="J63">
            <v>0.30717110633900002</v>
          </cell>
          <cell r="K63">
            <v>0.32733392715499998</v>
          </cell>
          <cell r="L63">
            <v>0.33852899074600001</v>
          </cell>
          <cell r="M63">
            <v>0.324840128422</v>
          </cell>
          <cell r="N63">
            <v>0.33514976501499999</v>
          </cell>
          <cell r="O63">
            <v>0.336570680141</v>
          </cell>
          <cell r="P63">
            <v>0.32774353027300002</v>
          </cell>
          <cell r="Q63">
            <v>0.31696784496300001</v>
          </cell>
          <cell r="R63">
            <v>0.31768584251400001</v>
          </cell>
          <cell r="S63">
            <v>0.34156280756000001</v>
          </cell>
          <cell r="T63">
            <v>0.34044414758699998</v>
          </cell>
          <cell r="U63">
            <v>0.335708141327</v>
          </cell>
          <cell r="V63">
            <v>0.31320309638999999</v>
          </cell>
          <cell r="W63">
            <v>0.35531073808699998</v>
          </cell>
          <cell r="X63">
            <v>0.31506258249300001</v>
          </cell>
          <cell r="Y63">
            <v>0.33469516038899999</v>
          </cell>
          <cell r="Z63">
            <v>0.33451223373400002</v>
          </cell>
          <cell r="AA63">
            <v>0.346705973148</v>
          </cell>
          <cell r="AB63">
            <v>0.34766560792899998</v>
          </cell>
          <cell r="AC63">
            <v>0.332083404064</v>
          </cell>
          <cell r="AD63">
            <v>0.34804385900500001</v>
          </cell>
          <cell r="AE63">
            <v>0.33959311246899998</v>
          </cell>
          <cell r="AF63">
            <v>0.34710329770999998</v>
          </cell>
          <cell r="AG63">
            <v>0.35103368759199999</v>
          </cell>
          <cell r="AH63">
            <v>0.342651128769</v>
          </cell>
          <cell r="AI63">
            <v>0.34036147594499999</v>
          </cell>
          <cell r="AJ63">
            <v>0.33786994218799998</v>
          </cell>
          <cell r="AK63">
            <v>0.33241766691199998</v>
          </cell>
          <cell r="AL63">
            <v>0.340735375881</v>
          </cell>
          <cell r="AM63">
            <v>0.34103363752400001</v>
          </cell>
          <cell r="AN63">
            <v>0.336628377438</v>
          </cell>
          <cell r="AO63">
            <v>0.34682542085599999</v>
          </cell>
          <cell r="AP63">
            <v>0.33209282159800002</v>
          </cell>
          <cell r="AQ63">
            <v>0.34409469366099998</v>
          </cell>
          <cell r="AR63">
            <v>0.32043707370800001</v>
          </cell>
          <cell r="AS63">
            <v>0.34581297636000002</v>
          </cell>
          <cell r="AT63">
            <v>0.34991484880399998</v>
          </cell>
          <cell r="AU63">
            <v>0.35116541385700001</v>
          </cell>
          <cell r="AV63">
            <v>0.34007436037099997</v>
          </cell>
          <cell r="AW63">
            <v>0.33398133516299999</v>
          </cell>
          <cell r="AX63">
            <v>0.349002182484</v>
          </cell>
          <cell r="AY63">
            <v>0.33047324419000002</v>
          </cell>
          <cell r="AZ63">
            <v>0.33085370063800001</v>
          </cell>
          <cell r="BA63">
            <v>0.34531104564699999</v>
          </cell>
          <cell r="BB63">
            <v>0.333151519299</v>
          </cell>
          <cell r="BC63">
            <v>0.34398776292799998</v>
          </cell>
          <cell r="BD63">
            <v>0.33396023511900003</v>
          </cell>
          <cell r="BE63">
            <v>0.33528822660399998</v>
          </cell>
          <cell r="BF63">
            <v>0.34959411621100001</v>
          </cell>
          <cell r="BG63">
            <v>0.34956407547000001</v>
          </cell>
          <cell r="BH63">
            <v>0.34274351596800001</v>
          </cell>
          <cell r="BI63">
            <v>0.34510487317999999</v>
          </cell>
          <cell r="BJ63">
            <v>0.335527539253</v>
          </cell>
          <cell r="BK63">
            <v>0.33447498083100002</v>
          </cell>
          <cell r="BL63">
            <v>0.35729998350100001</v>
          </cell>
          <cell r="BM63">
            <v>0.34241610765500002</v>
          </cell>
          <cell r="BN63">
            <v>0.33887189626699998</v>
          </cell>
          <cell r="BO63">
            <v>0.35234189033500002</v>
          </cell>
          <cell r="BP63">
            <v>0.33930444717399999</v>
          </cell>
          <cell r="BQ63">
            <v>0.372973024845</v>
          </cell>
          <cell r="BR63">
            <v>0.36842626333200001</v>
          </cell>
          <cell r="BS63">
            <v>0.34101170301400002</v>
          </cell>
          <cell r="BT63">
            <v>0.33905518055</v>
          </cell>
          <cell r="BU63">
            <v>0.33007943630199998</v>
          </cell>
          <cell r="BV63">
            <v>0.34596067667000002</v>
          </cell>
          <cell r="BW63">
            <v>0.35098659992199999</v>
          </cell>
          <cell r="BX63">
            <v>0.35263216495499999</v>
          </cell>
          <cell r="BY63">
            <v>0.33763384818999997</v>
          </cell>
          <cell r="BZ63">
            <v>0.322099149227</v>
          </cell>
          <cell r="CA63">
            <v>0.306770920753</v>
          </cell>
          <cell r="CB63">
            <v>0.33005177974700001</v>
          </cell>
          <cell r="CC63">
            <v>0.32664078474000002</v>
          </cell>
          <cell r="CD63">
            <v>0.34510117769199999</v>
          </cell>
          <cell r="CE63">
            <v>0.33053547143899997</v>
          </cell>
          <cell r="CF63">
            <v>0.342770218849</v>
          </cell>
          <cell r="CG63">
            <v>0.33382523059800001</v>
          </cell>
          <cell r="CH63">
            <v>0.33031582832299999</v>
          </cell>
          <cell r="CI63">
            <v>0.34262239932999999</v>
          </cell>
          <cell r="CJ63">
            <v>0.33299136161800003</v>
          </cell>
          <cell r="CK63">
            <v>0.34743726253500001</v>
          </cell>
          <cell r="CL63">
            <v>0.348481118679</v>
          </cell>
          <cell r="CM63">
            <v>0.34471070766400003</v>
          </cell>
          <cell r="CN63">
            <v>0.34550499916100003</v>
          </cell>
          <cell r="CO63">
            <v>0.347461044788</v>
          </cell>
          <cell r="CP63">
            <v>0.35370033979400001</v>
          </cell>
          <cell r="CQ63">
            <v>0.33563911914799999</v>
          </cell>
          <cell r="CR63">
            <v>0.34478712081899998</v>
          </cell>
          <cell r="CS63">
            <v>0.33050727844200001</v>
          </cell>
          <cell r="CT63">
            <v>0.33738446235699998</v>
          </cell>
          <cell r="CU63">
            <v>0.36983346939099998</v>
          </cell>
          <cell r="CV63">
            <v>0.34643900394400001</v>
          </cell>
          <cell r="CW63">
            <v>0.333555459976</v>
          </cell>
          <cell r="CX63">
            <v>0.33691304922100002</v>
          </cell>
          <cell r="CY63">
            <v>0.32844144105900003</v>
          </cell>
          <cell r="CZ63">
            <v>0.350338697433</v>
          </cell>
          <cell r="DA63">
            <v>0.338423371315</v>
          </cell>
          <cell r="DB63">
            <v>0.354943692684</v>
          </cell>
          <cell r="DC63">
            <v>0.32683390378999999</v>
          </cell>
          <cell r="DD63">
            <v>0.32010149955700001</v>
          </cell>
          <cell r="DE63">
            <v>0.33169782161700001</v>
          </cell>
          <cell r="DF63">
            <v>0.36329060792899998</v>
          </cell>
          <cell r="DG63">
            <v>0.32818645238900002</v>
          </cell>
          <cell r="DH63">
            <v>0.33846855163599998</v>
          </cell>
          <cell r="DI63">
            <v>0.34210616350200002</v>
          </cell>
          <cell r="DJ63">
            <v>0.33228188753100002</v>
          </cell>
          <cell r="DK63">
            <v>0.36069715022999999</v>
          </cell>
          <cell r="DL63">
            <v>0.37417376041400002</v>
          </cell>
          <cell r="DM63">
            <v>0.34872388839700003</v>
          </cell>
          <cell r="DN63">
            <v>0.33663511276199998</v>
          </cell>
          <cell r="DO63">
            <v>0.34692472219499998</v>
          </cell>
          <cell r="DP63">
            <v>0.346194505692</v>
          </cell>
          <cell r="DQ63">
            <v>0.35881704092</v>
          </cell>
          <cell r="DR63">
            <v>0.35141187906299998</v>
          </cell>
          <cell r="DS63">
            <v>0.35790687799499998</v>
          </cell>
          <cell r="DT63">
            <v>0.35020685195899998</v>
          </cell>
          <cell r="DU63">
            <v>0.34731411933900003</v>
          </cell>
          <cell r="DV63">
            <v>0.33401769399600001</v>
          </cell>
          <cell r="DW63">
            <v>0.35855281353000001</v>
          </cell>
          <cell r="DX63">
            <v>0.35464477539099998</v>
          </cell>
          <cell r="DY63">
            <v>0.35134667158100003</v>
          </cell>
          <cell r="DZ63">
            <v>0.35291814804100002</v>
          </cell>
          <cell r="EA63">
            <v>0.33465641737000001</v>
          </cell>
          <cell r="EB63">
            <v>0.347016572952</v>
          </cell>
          <cell r="EC63">
            <v>0.33980560302700002</v>
          </cell>
          <cell r="ED63">
            <v>0.34862035512900003</v>
          </cell>
          <cell r="EE63">
            <v>0.34250193834300002</v>
          </cell>
          <cell r="EF63">
            <v>0.33227670192699998</v>
          </cell>
          <cell r="EG63">
            <v>0.35462731123000002</v>
          </cell>
          <cell r="EH63">
            <v>0.33285695314399999</v>
          </cell>
          <cell r="EI63">
            <v>0.35265070199999998</v>
          </cell>
          <cell r="EJ63">
            <v>0.35576802492100001</v>
          </cell>
          <cell r="EK63">
            <v>0.36613547802000002</v>
          </cell>
          <cell r="EL63">
            <v>0.340169131756</v>
          </cell>
          <cell r="EM63">
            <v>0.35455965995799998</v>
          </cell>
          <cell r="EN63">
            <v>0.33431643247600001</v>
          </cell>
          <cell r="EO63">
            <v>0.33049595356</v>
          </cell>
          <cell r="EP63">
            <v>0.338871359825</v>
          </cell>
          <cell r="EQ63">
            <v>0.36803168058399999</v>
          </cell>
          <cell r="ER63">
            <v>0.33542180061299998</v>
          </cell>
          <cell r="ES63">
            <v>0.340118050575</v>
          </cell>
          <cell r="ET63">
            <v>0.33857738971700002</v>
          </cell>
          <cell r="EU63">
            <v>0.32411050796500002</v>
          </cell>
          <cell r="EV63">
            <v>0.33613330125800001</v>
          </cell>
          <cell r="EW63">
            <v>0.35336619615600001</v>
          </cell>
          <cell r="EX63">
            <v>0.35286158323299999</v>
          </cell>
          <cell r="EY63">
            <v>0.36244660615899998</v>
          </cell>
          <cell r="EZ63">
            <v>0.35491055250199999</v>
          </cell>
          <cell r="FA63">
            <v>0.35676723718600001</v>
          </cell>
          <cell r="FB63">
            <v>0.34877097606700003</v>
          </cell>
          <cell r="FC63">
            <v>0.34870213270200001</v>
          </cell>
          <cell r="FD63">
            <v>0.35493338108099998</v>
          </cell>
          <cell r="FE63">
            <v>0.35150957107500003</v>
          </cell>
          <cell r="FF63">
            <v>0.33819997310599997</v>
          </cell>
          <cell r="FG63">
            <v>0.34091657400100001</v>
          </cell>
          <cell r="FH63">
            <v>0.36250889301299999</v>
          </cell>
          <cell r="FI63">
            <v>0.35735917091399999</v>
          </cell>
          <cell r="FJ63">
            <v>0.34357637166999999</v>
          </cell>
          <cell r="FK63">
            <v>0.35736274719200001</v>
          </cell>
          <cell r="FL63">
            <v>0.37327885627700003</v>
          </cell>
          <cell r="FM63">
            <v>0.374145567417</v>
          </cell>
          <cell r="FN63">
            <v>0.351746797562</v>
          </cell>
          <cell r="FO63">
            <v>0.35274922847700002</v>
          </cell>
          <cell r="FP63">
            <v>0.32214999198900002</v>
          </cell>
          <cell r="FQ63">
            <v>0.34513801336299998</v>
          </cell>
          <cell r="FR63">
            <v>0.34890919923800001</v>
          </cell>
          <cell r="FS63">
            <v>0.36050897836700002</v>
          </cell>
          <cell r="FT63">
            <v>0.33534801006300002</v>
          </cell>
          <cell r="FU63">
            <v>0.32345938682600001</v>
          </cell>
          <cell r="FV63">
            <v>0.33374065160799998</v>
          </cell>
          <cell r="FW63">
            <v>0.32613885402699999</v>
          </cell>
          <cell r="FX63">
            <v>0.33882689476</v>
          </cell>
          <cell r="FY63">
            <v>0.34481066465400001</v>
          </cell>
          <cell r="FZ63">
            <v>0.34619015455199997</v>
          </cell>
          <cell r="GA63">
            <v>0.35674279928199998</v>
          </cell>
          <cell r="GB63">
            <v>0.356668233871</v>
          </cell>
          <cell r="GC63">
            <v>0.34277027845399999</v>
          </cell>
          <cell r="GD63">
            <v>0.36788094043699998</v>
          </cell>
          <cell r="GE63">
            <v>0.34710985422099999</v>
          </cell>
          <cell r="GF63">
            <v>0.360273599625</v>
          </cell>
          <cell r="GG63">
            <v>0.33862197399100002</v>
          </cell>
          <cell r="GH63">
            <v>0.33962631225599998</v>
          </cell>
          <cell r="GI63">
            <v>0.34132391214399999</v>
          </cell>
          <cell r="GJ63">
            <v>0.34809172153500001</v>
          </cell>
          <cell r="GK63">
            <v>0.34191405773200001</v>
          </cell>
          <cell r="GL63">
            <v>0.35168445110300001</v>
          </cell>
          <cell r="GM63">
            <v>0.34556859731700001</v>
          </cell>
          <cell r="GN63">
            <v>0.33950078487399998</v>
          </cell>
          <cell r="GO63">
            <v>0.33343744277999998</v>
          </cell>
          <cell r="GP63">
            <v>0.34252983331699999</v>
          </cell>
          <cell r="GQ63">
            <v>0.35276937484699999</v>
          </cell>
          <cell r="GR63">
            <v>0.36053651571299999</v>
          </cell>
          <cell r="GS63">
            <v>0.34269231557800001</v>
          </cell>
          <cell r="GT63">
            <v>0.35094016790400001</v>
          </cell>
          <cell r="GU63">
            <v>0.34783202409699998</v>
          </cell>
          <cell r="GV63">
            <v>0.36656188964800002</v>
          </cell>
          <cell r="GW63">
            <v>0.34554618596999997</v>
          </cell>
          <cell r="GX63">
            <v>0.34292626380899999</v>
          </cell>
          <cell r="GY63">
            <v>0.32900470495200002</v>
          </cell>
          <cell r="GZ63">
            <v>0.32804411649699999</v>
          </cell>
          <cell r="HA63">
            <v>0.35577476024600002</v>
          </cell>
          <cell r="HB63">
            <v>0.36104917526199998</v>
          </cell>
          <cell r="HC63">
            <v>0.36126738786700002</v>
          </cell>
          <cell r="HD63">
            <v>0.33673745393799998</v>
          </cell>
          <cell r="HE63">
            <v>0.34383648634000002</v>
          </cell>
          <cell r="HF63">
            <v>0.35813140869100002</v>
          </cell>
          <cell r="HG63">
            <v>0.34552282094999998</v>
          </cell>
          <cell r="HH63">
            <v>0.37765157222700002</v>
          </cell>
          <cell r="HI63">
            <v>0.34982377290700001</v>
          </cell>
          <cell r="HJ63">
            <v>0.36217373609499998</v>
          </cell>
          <cell r="HK63">
            <v>0.361572086811</v>
          </cell>
          <cell r="HL63">
            <v>0.34574508666999998</v>
          </cell>
          <cell r="HM63">
            <v>0.360547423363</v>
          </cell>
          <cell r="HN63">
            <v>0.37296879291500001</v>
          </cell>
          <cell r="HO63">
            <v>0.33763623237599999</v>
          </cell>
          <cell r="HP63">
            <v>0.331513404846</v>
          </cell>
          <cell r="HQ63">
            <v>0.357044816017</v>
          </cell>
          <cell r="HR63">
            <v>0.35942208766900002</v>
          </cell>
          <cell r="HS63">
            <v>0.35336416959799999</v>
          </cell>
          <cell r="HT63">
            <v>0.32399880886100002</v>
          </cell>
          <cell r="HU63">
            <v>0.34635978937099998</v>
          </cell>
          <cell r="HV63">
            <v>0.34052658081100001</v>
          </cell>
          <cell r="HW63">
            <v>0.33526933193199998</v>
          </cell>
          <cell r="HX63">
            <v>0.33563405275300001</v>
          </cell>
          <cell r="HY63">
            <v>0.33784490823699997</v>
          </cell>
          <cell r="HZ63">
            <v>0.345241010189</v>
          </cell>
          <cell r="IA63">
            <v>0.348269939423</v>
          </cell>
          <cell r="IB63">
            <v>0.33607208728799998</v>
          </cell>
          <cell r="IC63">
            <v>0.33471518755000002</v>
          </cell>
          <cell r="ID63">
            <v>0.35343110561399999</v>
          </cell>
          <cell r="IE63">
            <v>0.35014140605900002</v>
          </cell>
          <cell r="IF63">
            <v>0.34901177883099999</v>
          </cell>
          <cell r="IG63">
            <v>0.33205914497400002</v>
          </cell>
          <cell r="IH63">
            <v>0.34404444694500003</v>
          </cell>
          <cell r="II63">
            <v>0.36224985122699999</v>
          </cell>
          <cell r="IJ63">
            <v>0.32615512609500003</v>
          </cell>
          <cell r="IK63">
            <v>0.354392468929</v>
          </cell>
          <cell r="IL63">
            <v>0.35224419832199999</v>
          </cell>
          <cell r="IM63">
            <v>0.354765832424</v>
          </cell>
          <cell r="IN63">
            <v>0.35069710016299999</v>
          </cell>
          <cell r="IO63">
            <v>0.36747753620099999</v>
          </cell>
          <cell r="IP63">
            <v>0.32707297802000002</v>
          </cell>
          <cell r="IQ63">
            <v>0.36932796239900001</v>
          </cell>
          <cell r="IR63">
            <v>0.34302404522899999</v>
          </cell>
          <cell r="IS63">
            <v>1.4093639329100001E-2</v>
          </cell>
          <cell r="IT63">
            <v>24.3389263153</v>
          </cell>
        </row>
        <row r="64">
          <cell r="A64" t="str">
            <v>SNP_CN_4326452_G1022A_A341V_ethA</v>
          </cell>
          <cell r="B64">
            <v>-0.24928331375099999</v>
          </cell>
          <cell r="C64">
            <v>-0.247952967882</v>
          </cell>
          <cell r="D64">
            <v>-0.24474439024899999</v>
          </cell>
          <cell r="E64">
            <v>-0.28145334124600002</v>
          </cell>
          <cell r="F64">
            <v>-0.27092775702499999</v>
          </cell>
          <cell r="G64">
            <v>-0.30640491843200002</v>
          </cell>
          <cell r="H64">
            <v>-0.29258537292499998</v>
          </cell>
          <cell r="I64">
            <v>-0.30083605647099998</v>
          </cell>
          <cell r="J64">
            <v>-0.30883044004400001</v>
          </cell>
          <cell r="K64">
            <v>-0.30048921704300002</v>
          </cell>
          <cell r="L64">
            <v>-0.29461705684700001</v>
          </cell>
          <cell r="M64">
            <v>-0.295459091663</v>
          </cell>
          <cell r="N64">
            <v>-0.30497303605100001</v>
          </cell>
          <cell r="O64">
            <v>-0.29736304283100001</v>
          </cell>
          <cell r="P64">
            <v>-0.30513322353400002</v>
          </cell>
          <cell r="Q64">
            <v>-0.32050999999000002</v>
          </cell>
          <cell r="R64">
            <v>-0.32936331629799998</v>
          </cell>
          <cell r="S64">
            <v>-0.32377579808200002</v>
          </cell>
          <cell r="T64">
            <v>-0.31082189083099998</v>
          </cell>
          <cell r="U64">
            <v>-0.325058817863</v>
          </cell>
          <cell r="V64">
            <v>-0.32290643453599999</v>
          </cell>
          <cell r="W64">
            <v>-0.32026758789999998</v>
          </cell>
          <cell r="X64">
            <v>-0.32528927922200002</v>
          </cell>
          <cell r="Y64">
            <v>-0.313717603683</v>
          </cell>
          <cell r="Z64">
            <v>-0.32040265202500001</v>
          </cell>
          <cell r="AA64">
            <v>-0.313741534948</v>
          </cell>
          <cell r="AB64">
            <v>-0.31380188465100001</v>
          </cell>
          <cell r="AC64">
            <v>-0.31879845261599998</v>
          </cell>
          <cell r="AD64">
            <v>-0.314952909946</v>
          </cell>
          <cell r="AE64">
            <v>-0.32532548904399999</v>
          </cell>
          <cell r="AF64">
            <v>-0.31644722819299997</v>
          </cell>
          <cell r="AG64">
            <v>-0.32280468940700002</v>
          </cell>
          <cell r="AH64">
            <v>-0.32425382733300001</v>
          </cell>
          <cell r="AI64">
            <v>-0.3181604743</v>
          </cell>
          <cell r="AJ64">
            <v>-0.31214681267700001</v>
          </cell>
          <cell r="AK64">
            <v>-0.32130864262600001</v>
          </cell>
          <cell r="AL64">
            <v>-0.33471584320100001</v>
          </cell>
          <cell r="AM64">
            <v>-0.30241119861600002</v>
          </cell>
          <cell r="AN64">
            <v>-0.32249188423199998</v>
          </cell>
          <cell r="AO64">
            <v>-0.32519495487200001</v>
          </cell>
          <cell r="AP64">
            <v>-0.32901668548599999</v>
          </cell>
          <cell r="AQ64">
            <v>-0.33376970887200003</v>
          </cell>
          <cell r="AR64">
            <v>-0.32669425010699998</v>
          </cell>
          <cell r="AS64">
            <v>-0.32248517870900001</v>
          </cell>
          <cell r="AT64">
            <v>-0.31907853484199999</v>
          </cell>
          <cell r="AU64">
            <v>-0.341840565205</v>
          </cell>
          <cell r="AV64">
            <v>-0.323183238506</v>
          </cell>
          <cell r="AW64">
            <v>-0.32305541634599999</v>
          </cell>
          <cell r="AX64">
            <v>-0.327408820391</v>
          </cell>
          <cell r="AY64">
            <v>-0.32950234413099999</v>
          </cell>
          <cell r="AZ64">
            <v>-0.32196837663700001</v>
          </cell>
          <cell r="BA64">
            <v>-0.33056846261</v>
          </cell>
          <cell r="BB64">
            <v>-0.32382073998499999</v>
          </cell>
          <cell r="BC64">
            <v>-0.325256317854</v>
          </cell>
          <cell r="BD64">
            <v>-0.32645034789999999</v>
          </cell>
          <cell r="BE64">
            <v>-0.32903534173999999</v>
          </cell>
          <cell r="BF64">
            <v>-0.33587476611099998</v>
          </cell>
          <cell r="BG64">
            <v>-0.32576802372899999</v>
          </cell>
          <cell r="BH64">
            <v>-0.33393853902800003</v>
          </cell>
          <cell r="BI64">
            <v>-0.33310037851300001</v>
          </cell>
          <cell r="BJ64">
            <v>-0.32384806871400001</v>
          </cell>
          <cell r="BK64">
            <v>-0.32257184386299997</v>
          </cell>
          <cell r="BL64">
            <v>-0.33272302150700001</v>
          </cell>
          <cell r="BM64">
            <v>-0.31562259793300002</v>
          </cell>
          <cell r="BN64">
            <v>-0.34026965498900003</v>
          </cell>
          <cell r="BO64">
            <v>-0.324254661798</v>
          </cell>
          <cell r="BP64">
            <v>-0.319244474173</v>
          </cell>
          <cell r="BQ64">
            <v>-0.31864213943500003</v>
          </cell>
          <cell r="BR64">
            <v>-0.327664643526</v>
          </cell>
          <cell r="BS64">
            <v>-0.321579307318</v>
          </cell>
          <cell r="BT64">
            <v>-0.31852492690099998</v>
          </cell>
          <cell r="BU64">
            <v>-0.335702985525</v>
          </cell>
          <cell r="BV64">
            <v>-0.32858219742799999</v>
          </cell>
          <cell r="BW64">
            <v>-0.32246229052499997</v>
          </cell>
          <cell r="BX64">
            <v>-0.32510355114900003</v>
          </cell>
          <cell r="BY64">
            <v>-0.32277229428300003</v>
          </cell>
          <cell r="BZ64">
            <v>-0.31979450583500002</v>
          </cell>
          <cell r="CA64">
            <v>-0.32476878166200002</v>
          </cell>
          <cell r="CB64">
            <v>-0.33331671357199999</v>
          </cell>
          <cell r="CC64">
            <v>-0.33237251639400001</v>
          </cell>
          <cell r="CD64">
            <v>-0.33240690827399999</v>
          </cell>
          <cell r="CE64">
            <v>-0.32811284065200003</v>
          </cell>
          <cell r="CF64">
            <v>-0.332552134991</v>
          </cell>
          <cell r="CG64">
            <v>-0.31656089425099998</v>
          </cell>
          <cell r="CH64">
            <v>-0.33229970932000003</v>
          </cell>
          <cell r="CI64">
            <v>-0.33559882640799998</v>
          </cell>
          <cell r="CJ64">
            <v>-0.32744908332799999</v>
          </cell>
          <cell r="CK64">
            <v>-0.33476838469499998</v>
          </cell>
          <cell r="CL64">
            <v>-0.337025970221</v>
          </cell>
          <cell r="CM64">
            <v>-0.31343963742300002</v>
          </cell>
          <cell r="CN64">
            <v>-0.335432201624</v>
          </cell>
          <cell r="CO64">
            <v>-0.33420866727800003</v>
          </cell>
          <cell r="CP64">
            <v>-0.33351969718899999</v>
          </cell>
          <cell r="CQ64">
            <v>-0.32520493865</v>
          </cell>
          <cell r="CR64">
            <v>-0.33344405889500001</v>
          </cell>
          <cell r="CS64">
            <v>-0.32339721918100001</v>
          </cell>
          <cell r="CT64">
            <v>-0.32625752687499998</v>
          </cell>
          <cell r="CU64">
            <v>-0.32161739468599998</v>
          </cell>
          <cell r="CV64">
            <v>-0.316079109907</v>
          </cell>
          <cell r="CW64">
            <v>-0.32773670554200002</v>
          </cell>
          <cell r="CX64">
            <v>-0.31843397021300002</v>
          </cell>
          <cell r="CY64">
            <v>-0.324025303125</v>
          </cell>
          <cell r="CZ64">
            <v>-0.316936582327</v>
          </cell>
          <cell r="DA64">
            <v>-0.32241335511199998</v>
          </cell>
          <cell r="DB64">
            <v>-0.32192870974499999</v>
          </cell>
          <cell r="DC64">
            <v>-0.31787428259799999</v>
          </cell>
          <cell r="DD64">
            <v>-0.33689880371100001</v>
          </cell>
          <cell r="DE64">
            <v>-0.32925477623900001</v>
          </cell>
          <cell r="DF64">
            <v>-0.32567480206499999</v>
          </cell>
          <cell r="DG64">
            <v>-0.31617650389700003</v>
          </cell>
          <cell r="DH64">
            <v>-0.33814018964800002</v>
          </cell>
          <cell r="DI64">
            <v>-0.33980998396899997</v>
          </cell>
          <cell r="DJ64">
            <v>-0.33099603652999998</v>
          </cell>
          <cell r="DK64">
            <v>-0.32113683223700001</v>
          </cell>
          <cell r="DL64">
            <v>-0.32849663495999998</v>
          </cell>
          <cell r="DM64">
            <v>-0.322114706039</v>
          </cell>
          <cell r="DN64">
            <v>-0.32767444848999999</v>
          </cell>
          <cell r="DO64">
            <v>-0.31781888008100001</v>
          </cell>
          <cell r="DP64">
            <v>-0.32016846537600002</v>
          </cell>
          <cell r="DQ64">
            <v>-0.331523030996</v>
          </cell>
          <cell r="DR64">
            <v>-0.33618584275199997</v>
          </cell>
          <cell r="DS64">
            <v>-0.32689410448099998</v>
          </cell>
          <cell r="DT64">
            <v>-0.329330921173</v>
          </cell>
          <cell r="DU64">
            <v>-0.32261180877700002</v>
          </cell>
          <cell r="DV64">
            <v>-0.333650141954</v>
          </cell>
          <cell r="DW64">
            <v>-0.33419671654700001</v>
          </cell>
          <cell r="DX64">
            <v>-0.317282378674</v>
          </cell>
          <cell r="DY64">
            <v>-0.33134907484100001</v>
          </cell>
          <cell r="DZ64">
            <v>-0.32783058285700001</v>
          </cell>
          <cell r="EA64">
            <v>-0.32591038942299999</v>
          </cell>
          <cell r="EB64">
            <v>-0.32091292738900001</v>
          </cell>
          <cell r="EC64">
            <v>-0.32970225810999998</v>
          </cell>
          <cell r="ED64">
            <v>-0.33054745197300001</v>
          </cell>
          <cell r="EE64">
            <v>-0.33119890093799997</v>
          </cell>
          <cell r="EF64">
            <v>-0.33204266428899998</v>
          </cell>
          <cell r="EG64">
            <v>-0.33979552984200001</v>
          </cell>
          <cell r="EH64">
            <v>-0.32727140188199999</v>
          </cell>
          <cell r="EI64">
            <v>-0.32149413228000001</v>
          </cell>
          <cell r="EJ64">
            <v>-0.33015251159699999</v>
          </cell>
          <cell r="EK64">
            <v>-0.32635426521299998</v>
          </cell>
          <cell r="EL64">
            <v>-0.33666771650299998</v>
          </cell>
          <cell r="EM64">
            <v>-0.32879585027699998</v>
          </cell>
          <cell r="EN64">
            <v>-0.328692108393</v>
          </cell>
          <cell r="EO64">
            <v>-0.33598855137799999</v>
          </cell>
          <cell r="EP64">
            <v>-0.33592581749</v>
          </cell>
          <cell r="EQ64">
            <v>-0.31644767522799999</v>
          </cell>
          <cell r="ER64">
            <v>-0.33254763483999999</v>
          </cell>
          <cell r="ES64">
            <v>-0.329982280731</v>
          </cell>
          <cell r="ET64">
            <v>-0.33092200756099999</v>
          </cell>
          <cell r="EU64">
            <v>-0.326327383518</v>
          </cell>
          <cell r="EV64">
            <v>-0.32642954587900003</v>
          </cell>
          <cell r="EW64">
            <v>-0.32231032848399999</v>
          </cell>
          <cell r="EX64">
            <v>-0.31774601340300002</v>
          </cell>
          <cell r="EY64">
            <v>-0.31271666288400002</v>
          </cell>
          <cell r="EZ64">
            <v>-0.32262873649599999</v>
          </cell>
          <cell r="FA64">
            <v>-0.33323389291799999</v>
          </cell>
          <cell r="FB64">
            <v>-0.32502907514599999</v>
          </cell>
          <cell r="FC64">
            <v>-0.32657974958399999</v>
          </cell>
          <cell r="FD64">
            <v>-0.33409729599999999</v>
          </cell>
          <cell r="FE64">
            <v>-0.318991363049</v>
          </cell>
          <cell r="FF64">
            <v>-0.33664831519100002</v>
          </cell>
          <cell r="FG64">
            <v>-0.32556366920500002</v>
          </cell>
          <cell r="FH64">
            <v>-0.33276847004900001</v>
          </cell>
          <cell r="FI64">
            <v>-0.32180246710799998</v>
          </cell>
          <cell r="FJ64">
            <v>-0.33280575275399998</v>
          </cell>
          <cell r="FK64">
            <v>-0.32148453593300003</v>
          </cell>
          <cell r="FL64">
            <v>-0.33451414108299998</v>
          </cell>
          <cell r="FM64">
            <v>-0.31733590364499997</v>
          </cell>
          <cell r="FN64">
            <v>-0.32318115234400002</v>
          </cell>
          <cell r="FO64">
            <v>-0.32154393196100001</v>
          </cell>
          <cell r="FP64">
            <v>-0.32007792592000001</v>
          </cell>
          <cell r="FQ64">
            <v>-0.31817215681099997</v>
          </cell>
          <cell r="FR64">
            <v>-0.32315671443900001</v>
          </cell>
          <cell r="FS64">
            <v>-0.33297985792200002</v>
          </cell>
          <cell r="FT64">
            <v>-0.33210259675999998</v>
          </cell>
          <cell r="FU64">
            <v>-0.32747644186000002</v>
          </cell>
          <cell r="FV64">
            <v>-0.33809456229200002</v>
          </cell>
          <cell r="FW64">
            <v>-0.32900136709200001</v>
          </cell>
          <cell r="FX64">
            <v>-0.32893192768099999</v>
          </cell>
          <cell r="FY64">
            <v>-0.33699750900300002</v>
          </cell>
          <cell r="FZ64">
            <v>-0.333885014057</v>
          </cell>
          <cell r="GA64">
            <v>-0.33298695087399999</v>
          </cell>
          <cell r="GB64">
            <v>-0.33579760789899998</v>
          </cell>
          <cell r="GC64">
            <v>-0.33477747440299999</v>
          </cell>
          <cell r="GD64">
            <v>-0.33191546797799998</v>
          </cell>
          <cell r="GE64">
            <v>-0.33403959870299998</v>
          </cell>
          <cell r="GF64">
            <v>-0.332856714725</v>
          </cell>
          <cell r="GG64">
            <v>-0.32051679492000001</v>
          </cell>
          <cell r="GH64">
            <v>-0.34506598114999998</v>
          </cell>
          <cell r="GI64">
            <v>-0.34172555804299998</v>
          </cell>
          <cell r="GJ64">
            <v>-0.32796472311000002</v>
          </cell>
          <cell r="GK64">
            <v>-0.32623183727299998</v>
          </cell>
          <cell r="GL64">
            <v>-0.32189646363300001</v>
          </cell>
          <cell r="GM64">
            <v>-0.32020092010500001</v>
          </cell>
          <cell r="GN64">
            <v>-0.32731783390000002</v>
          </cell>
          <cell r="GO64">
            <v>-0.32477235794100001</v>
          </cell>
          <cell r="GP64">
            <v>-0.31543537974399999</v>
          </cell>
          <cell r="GQ64">
            <v>-0.338255137205</v>
          </cell>
          <cell r="GR64">
            <v>-0.32978373765899999</v>
          </cell>
          <cell r="GS64">
            <v>-0.32759973406800003</v>
          </cell>
          <cell r="GT64">
            <v>-0.32561564445500002</v>
          </cell>
          <cell r="GU64">
            <v>-0.33370405435599998</v>
          </cell>
          <cell r="GV64">
            <v>-0.34537237882600003</v>
          </cell>
          <cell r="GW64">
            <v>-0.33797302842100002</v>
          </cell>
          <cell r="GX64">
            <v>-0.33795797824899998</v>
          </cell>
          <cell r="GY64">
            <v>-0.33534118533099999</v>
          </cell>
          <cell r="GZ64">
            <v>-0.32742187380799997</v>
          </cell>
          <cell r="HA64">
            <v>-0.31993988156300002</v>
          </cell>
          <cell r="HB64">
            <v>-0.33380192518200003</v>
          </cell>
          <cell r="HC64">
            <v>-0.33334854245200002</v>
          </cell>
          <cell r="HD64">
            <v>-0.33017387986199997</v>
          </cell>
          <cell r="HE64">
            <v>-0.31529673934000002</v>
          </cell>
          <cell r="HF64">
            <v>-0.34517991542799997</v>
          </cell>
          <cell r="HG64">
            <v>-0.33297833800299997</v>
          </cell>
          <cell r="HH64">
            <v>-0.32829374074899997</v>
          </cell>
          <cell r="HI64">
            <v>-0.32917228341100002</v>
          </cell>
          <cell r="HJ64">
            <v>-0.32933408021900001</v>
          </cell>
          <cell r="HK64">
            <v>-0.33238589763600002</v>
          </cell>
          <cell r="HL64">
            <v>-0.33341524004899997</v>
          </cell>
          <cell r="HM64">
            <v>-0.32575020194100002</v>
          </cell>
          <cell r="HN64">
            <v>-0.33220690488799998</v>
          </cell>
          <cell r="HO64">
            <v>-0.32601773738899997</v>
          </cell>
          <cell r="HP64">
            <v>-0.34043729305300002</v>
          </cell>
          <cell r="HQ64">
            <v>-0.33616709709199999</v>
          </cell>
          <cell r="HR64">
            <v>-0.33177921176000003</v>
          </cell>
          <cell r="HS64">
            <v>-0.34518343210199998</v>
          </cell>
          <cell r="HT64">
            <v>-0.334746479988</v>
          </cell>
          <cell r="HU64">
            <v>-0.33480548858600001</v>
          </cell>
          <cell r="HV64">
            <v>-0.33001238107699998</v>
          </cell>
          <cell r="HW64">
            <v>-0.338567078114</v>
          </cell>
          <cell r="HX64">
            <v>-0.33314517140400002</v>
          </cell>
          <cell r="HY64">
            <v>-0.33532968163499999</v>
          </cell>
          <cell r="HZ64">
            <v>-0.34022727608699999</v>
          </cell>
          <cell r="IA64">
            <v>-0.337377339602</v>
          </cell>
          <cell r="IB64">
            <v>-0.33494997024500001</v>
          </cell>
          <cell r="IC64">
            <v>-0.31897726655000003</v>
          </cell>
          <cell r="ID64">
            <v>-0.32873553037600001</v>
          </cell>
          <cell r="IE64">
            <v>-0.333598852158</v>
          </cell>
          <cell r="IF64">
            <v>-0.32907769083999999</v>
          </cell>
          <cell r="IG64">
            <v>-0.332590281963</v>
          </cell>
          <cell r="IH64">
            <v>-0.33381712436700001</v>
          </cell>
          <cell r="II64">
            <v>-0.326307624578</v>
          </cell>
          <cell r="IJ64">
            <v>-0.35056990385100001</v>
          </cell>
          <cell r="IK64">
            <v>-0.32734602689699999</v>
          </cell>
          <cell r="IL64">
            <v>-0.33526793122300003</v>
          </cell>
          <cell r="IM64">
            <v>-0.33105489611599997</v>
          </cell>
          <cell r="IN64">
            <v>-0.33627769350999998</v>
          </cell>
          <cell r="IO64">
            <v>-0.32971462607399998</v>
          </cell>
          <cell r="IP64">
            <v>-0.33792293071700003</v>
          </cell>
          <cell r="IQ64">
            <v>-0.34869286418000001</v>
          </cell>
          <cell r="IR64">
            <v>-0.32553505897500001</v>
          </cell>
          <cell r="IS64">
            <v>1.3377604074800001E-2</v>
          </cell>
          <cell r="IT64">
            <v>-24.3343315125</v>
          </cell>
        </row>
        <row r="65">
          <cell r="A65" t="str">
            <v>SNP_CN_4326439_G1035T_N345K_ethA</v>
          </cell>
          <cell r="B65">
            <v>-0.38512575626399997</v>
          </cell>
          <cell r="C65">
            <v>-0.38254180550599998</v>
          </cell>
          <cell r="D65">
            <v>-0.39506226777999998</v>
          </cell>
          <cell r="E65">
            <v>-0.430009782314</v>
          </cell>
          <cell r="F65">
            <v>-0.42354416847199999</v>
          </cell>
          <cell r="G65">
            <v>-0.42787349224100002</v>
          </cell>
          <cell r="H65">
            <v>-0.40934625268000002</v>
          </cell>
          <cell r="I65">
            <v>-0.428589403629</v>
          </cell>
          <cell r="J65">
            <v>-0.43714520335200002</v>
          </cell>
          <cell r="K65">
            <v>-0.43361353874199998</v>
          </cell>
          <cell r="L65">
            <v>-0.41710555553400003</v>
          </cell>
          <cell r="M65">
            <v>-0.421498060226</v>
          </cell>
          <cell r="N65">
            <v>-0.41007667779899998</v>
          </cell>
          <cell r="O65">
            <v>-0.402459144592</v>
          </cell>
          <cell r="P65">
            <v>-0.41582730412500002</v>
          </cell>
          <cell r="Q65">
            <v>-0.44396430254000002</v>
          </cell>
          <cell r="R65">
            <v>-0.45670759677900002</v>
          </cell>
          <cell r="S65">
            <v>-0.43873512744900001</v>
          </cell>
          <cell r="T65">
            <v>-0.425810456276</v>
          </cell>
          <cell r="U65">
            <v>-0.44643795490299998</v>
          </cell>
          <cell r="V65">
            <v>-0.45643436908700002</v>
          </cell>
          <cell r="W65">
            <v>-0.44430744647999998</v>
          </cell>
          <cell r="X65">
            <v>-0.47358292341199998</v>
          </cell>
          <cell r="Y65">
            <v>-0.44895470142400001</v>
          </cell>
          <cell r="Z65">
            <v>-0.45920941233599999</v>
          </cell>
          <cell r="AA65">
            <v>-0.44820967316600002</v>
          </cell>
          <cell r="AB65">
            <v>-0.44791245460500001</v>
          </cell>
          <cell r="AC65">
            <v>-0.46267965436000003</v>
          </cell>
          <cell r="AD65">
            <v>-0.45055997371700002</v>
          </cell>
          <cell r="AE65">
            <v>-0.46901997923900002</v>
          </cell>
          <cell r="AF65">
            <v>-0.452518284321</v>
          </cell>
          <cell r="AG65">
            <v>-0.45949530601499999</v>
          </cell>
          <cell r="AH65">
            <v>-0.46633166074799998</v>
          </cell>
          <cell r="AI65">
            <v>-0.45950239896799999</v>
          </cell>
          <cell r="AJ65">
            <v>-0.44998517632500001</v>
          </cell>
          <cell r="AK65">
            <v>-0.46512922644600002</v>
          </cell>
          <cell r="AL65">
            <v>-0.47906798124299999</v>
          </cell>
          <cell r="AM65">
            <v>-0.44301044940899997</v>
          </cell>
          <cell r="AN65">
            <v>-0.46139535307899998</v>
          </cell>
          <cell r="AO65">
            <v>-0.46286633610700001</v>
          </cell>
          <cell r="AP65">
            <v>-0.47009974718100001</v>
          </cell>
          <cell r="AQ65">
            <v>-0.47402411699300001</v>
          </cell>
          <cell r="AR65">
            <v>-0.47839882969899999</v>
          </cell>
          <cell r="AS65">
            <v>-0.46113321185099998</v>
          </cell>
          <cell r="AT65">
            <v>-0.45750737190200003</v>
          </cell>
          <cell r="AU65">
            <v>-0.48335418105099998</v>
          </cell>
          <cell r="AV65">
            <v>-0.45979341864599999</v>
          </cell>
          <cell r="AW65">
            <v>-0.46786028146699998</v>
          </cell>
          <cell r="AX65">
            <v>-0.46602404117599999</v>
          </cell>
          <cell r="AY65">
            <v>-0.47431021928799999</v>
          </cell>
          <cell r="AZ65">
            <v>-0.47176116704900001</v>
          </cell>
          <cell r="BA65">
            <v>-0.47013431787499999</v>
          </cell>
          <cell r="BB65">
            <v>-0.47035390138599997</v>
          </cell>
          <cell r="BC65">
            <v>-0.46635186672200002</v>
          </cell>
          <cell r="BD65">
            <v>-0.46915325522399998</v>
          </cell>
          <cell r="BE65">
            <v>-0.47084856033299999</v>
          </cell>
          <cell r="BF65">
            <v>-0.46811193227800002</v>
          </cell>
          <cell r="BG65">
            <v>-0.458000600338</v>
          </cell>
          <cell r="BH65">
            <v>-0.467766821384</v>
          </cell>
          <cell r="BI65">
            <v>-0.47269397973999999</v>
          </cell>
          <cell r="BJ65">
            <v>-0.46715682744999998</v>
          </cell>
          <cell r="BK65">
            <v>-0.469909101725</v>
          </cell>
          <cell r="BL65">
            <v>-0.46813011169399998</v>
          </cell>
          <cell r="BM65">
            <v>-0.45744922757099998</v>
          </cell>
          <cell r="BN65">
            <v>-0.485699415207</v>
          </cell>
          <cell r="BO65">
            <v>-0.46179130673399998</v>
          </cell>
          <cell r="BP65">
            <v>-0.47365391254400002</v>
          </cell>
          <cell r="BQ65">
            <v>-0.45333659648899999</v>
          </cell>
          <cell r="BR65">
            <v>-0.46268388629000001</v>
          </cell>
          <cell r="BS65">
            <v>-0.46278846263899998</v>
          </cell>
          <cell r="BT65">
            <v>-0.45551776886000001</v>
          </cell>
          <cell r="BU65">
            <v>-0.48122537136100002</v>
          </cell>
          <cell r="BV65">
            <v>-0.472116708755</v>
          </cell>
          <cell r="BW65">
            <v>-0.45963624119800001</v>
          </cell>
          <cell r="BX65">
            <v>-0.465073406696</v>
          </cell>
          <cell r="BY65">
            <v>-0.47061687707900002</v>
          </cell>
          <cell r="BZ65">
            <v>-0.47946375608399999</v>
          </cell>
          <cell r="CA65">
            <v>-0.48014283180200001</v>
          </cell>
          <cell r="CB65">
            <v>-0.482002973557</v>
          </cell>
          <cell r="CC65">
            <v>-0.48152104020100001</v>
          </cell>
          <cell r="CD65">
            <v>-0.47253337502499998</v>
          </cell>
          <cell r="CE65">
            <v>-0.471835374832</v>
          </cell>
          <cell r="CF65">
            <v>-0.47450560331300001</v>
          </cell>
          <cell r="CG65">
            <v>-0.46287909150099998</v>
          </cell>
          <cell r="CH65">
            <v>-0.48424965143199999</v>
          </cell>
          <cell r="CI65">
            <v>-0.47857627272600001</v>
          </cell>
          <cell r="CJ65">
            <v>-0.47406965494199999</v>
          </cell>
          <cell r="CK65">
            <v>-0.47680443525299998</v>
          </cell>
          <cell r="CL65">
            <v>-0.47940331697499999</v>
          </cell>
          <cell r="CM65">
            <v>-0.45906168222400001</v>
          </cell>
          <cell r="CN65">
            <v>-0.47409176826499999</v>
          </cell>
          <cell r="CO65">
            <v>-0.47998172044800003</v>
          </cell>
          <cell r="CP65">
            <v>-0.48015680909199998</v>
          </cell>
          <cell r="CQ65">
            <v>-0.477385908365</v>
          </cell>
          <cell r="CR65">
            <v>-0.48533049225800001</v>
          </cell>
          <cell r="CS65">
            <v>-0.48051258921599999</v>
          </cell>
          <cell r="CT65">
            <v>-0.48403990268699998</v>
          </cell>
          <cell r="CU65">
            <v>-0.45833736658099999</v>
          </cell>
          <cell r="CV65">
            <v>-0.46466523408900001</v>
          </cell>
          <cell r="CW65">
            <v>-0.48791152238800001</v>
          </cell>
          <cell r="CX65">
            <v>-0.48016750812499998</v>
          </cell>
          <cell r="CY65">
            <v>-0.48410731554000003</v>
          </cell>
          <cell r="CZ65">
            <v>-0.46922478079800001</v>
          </cell>
          <cell r="DA65">
            <v>-0.48328778147700002</v>
          </cell>
          <cell r="DB65">
            <v>-0.46642738580699999</v>
          </cell>
          <cell r="DC65">
            <v>-0.48598197102500001</v>
          </cell>
          <cell r="DD65">
            <v>-0.50787025690099996</v>
          </cell>
          <cell r="DE65">
            <v>-0.49269804358500002</v>
          </cell>
          <cell r="DF65">
            <v>-0.46248620748500002</v>
          </cell>
          <cell r="DG65">
            <v>-0.47318726777999998</v>
          </cell>
          <cell r="DH65">
            <v>-0.486349999905</v>
          </cell>
          <cell r="DI65">
            <v>-0.49025630950900001</v>
          </cell>
          <cell r="DJ65">
            <v>-0.48216453194600001</v>
          </cell>
          <cell r="DK65">
            <v>-0.46381720900500001</v>
          </cell>
          <cell r="DL65">
            <v>-0.46682891249699998</v>
          </cell>
          <cell r="DM65">
            <v>-0.47473740577700002</v>
          </cell>
          <cell r="DN65">
            <v>-0.48569568991700002</v>
          </cell>
          <cell r="DO65">
            <v>-0.46652883291199998</v>
          </cell>
          <cell r="DP65">
            <v>-0.468779981136</v>
          </cell>
          <cell r="DQ65">
            <v>-0.47762179374699998</v>
          </cell>
          <cell r="DR65">
            <v>-0.482045292854</v>
          </cell>
          <cell r="DS65">
            <v>-0.47472095489499999</v>
          </cell>
          <cell r="DT65">
            <v>-0.48147076368300001</v>
          </cell>
          <cell r="DU65">
            <v>-0.480305552483</v>
          </cell>
          <cell r="DV65">
            <v>-0.49195846915199998</v>
          </cell>
          <cell r="DW65">
            <v>-0.48245456814799997</v>
          </cell>
          <cell r="DX65">
            <v>-0.46258863806700001</v>
          </cell>
          <cell r="DY65">
            <v>-0.480605959892</v>
          </cell>
          <cell r="DZ65">
            <v>-0.47304552793499999</v>
          </cell>
          <cell r="EA65">
            <v>-0.48754194378900001</v>
          </cell>
          <cell r="EB65">
            <v>-0.476360410452</v>
          </cell>
          <cell r="EC65">
            <v>-0.48781985044499998</v>
          </cell>
          <cell r="ED65">
            <v>-0.48178833723100001</v>
          </cell>
          <cell r="EE65">
            <v>-0.48583006858799999</v>
          </cell>
          <cell r="EF65">
            <v>-0.49191468954099998</v>
          </cell>
          <cell r="EG65">
            <v>-0.49151438474699999</v>
          </cell>
          <cell r="EH65">
            <v>-0.48954883217799999</v>
          </cell>
          <cell r="EI65">
            <v>-0.47154894471199998</v>
          </cell>
          <cell r="EJ65">
            <v>-0.47622188925699999</v>
          </cell>
          <cell r="EK65">
            <v>-0.470610678196</v>
          </cell>
          <cell r="EL65">
            <v>-0.48936879634899999</v>
          </cell>
          <cell r="EM65">
            <v>-0.47394579649000002</v>
          </cell>
          <cell r="EN65">
            <v>-0.48351401090599999</v>
          </cell>
          <cell r="EO65">
            <v>-0.492864251137</v>
          </cell>
          <cell r="EP65">
            <v>-0.48899972438799999</v>
          </cell>
          <cell r="EQ65">
            <v>-0.45695173740400002</v>
          </cell>
          <cell r="ER65">
            <v>-0.48512247204800002</v>
          </cell>
          <cell r="ES65">
            <v>-0.490860909224</v>
          </cell>
          <cell r="ET65">
            <v>-0.48718428611800002</v>
          </cell>
          <cell r="EU65">
            <v>-0.49616202712099999</v>
          </cell>
          <cell r="EV65">
            <v>-0.48872834444000002</v>
          </cell>
          <cell r="EW65">
            <v>-0.477002203465</v>
          </cell>
          <cell r="EX65">
            <v>-0.47226846218099999</v>
          </cell>
          <cell r="EY65">
            <v>-0.46275043487500001</v>
          </cell>
          <cell r="EZ65">
            <v>-0.48037195205700001</v>
          </cell>
          <cell r="FA65">
            <v>-0.49264746904399997</v>
          </cell>
          <cell r="FB65">
            <v>-0.48510068654999999</v>
          </cell>
          <cell r="FC65">
            <v>-0.48551362752900001</v>
          </cell>
          <cell r="FD65">
            <v>-0.488375037909</v>
          </cell>
          <cell r="FE65">
            <v>-0.47621440887499999</v>
          </cell>
          <cell r="FF65">
            <v>-0.50254809856399996</v>
          </cell>
          <cell r="FG65">
            <v>-0.488606631756</v>
          </cell>
          <cell r="FH65">
            <v>-0.48210620880100002</v>
          </cell>
          <cell r="FI65">
            <v>-0.47239172458599998</v>
          </cell>
          <cell r="FJ65">
            <v>-0.49325597286200001</v>
          </cell>
          <cell r="FK65">
            <v>-0.47291460633299998</v>
          </cell>
          <cell r="FL65">
            <v>-0.48113706707999998</v>
          </cell>
          <cell r="FM65">
            <v>-0.45816990733099999</v>
          </cell>
          <cell r="FN65">
            <v>-0.48305672407200001</v>
          </cell>
          <cell r="FO65">
            <v>-0.48131859302500002</v>
          </cell>
          <cell r="FP65">
            <v>-0.491233110428</v>
          </cell>
          <cell r="FQ65">
            <v>-0.48090630769699999</v>
          </cell>
          <cell r="FR65">
            <v>-0.48449310660400002</v>
          </cell>
          <cell r="FS65">
            <v>-0.48032835125899997</v>
          </cell>
          <cell r="FT65">
            <v>-0.488788127899</v>
          </cell>
          <cell r="FU65">
            <v>-0.48675870895399997</v>
          </cell>
          <cell r="FV65">
            <v>-0.495547860861</v>
          </cell>
          <cell r="FW65">
            <v>-0.49187374114999999</v>
          </cell>
          <cell r="FX65">
            <v>-0.47809535265000003</v>
          </cell>
          <cell r="FY65">
            <v>-0.48894327878999999</v>
          </cell>
          <cell r="FZ65">
            <v>-0.48040357232100001</v>
          </cell>
          <cell r="GA65">
            <v>-0.47674888372399998</v>
          </cell>
          <cell r="GB65">
            <v>-0.48179918527600002</v>
          </cell>
          <cell r="GC65">
            <v>-0.485070347786</v>
          </cell>
          <cell r="GD65">
            <v>-0.47091937065099998</v>
          </cell>
          <cell r="GE65">
            <v>-0.48155719041799999</v>
          </cell>
          <cell r="GF65">
            <v>-0.48446837067600002</v>
          </cell>
          <cell r="GG65">
            <v>-0.483154118061</v>
          </cell>
          <cell r="GH65">
            <v>-0.50285679101900005</v>
          </cell>
          <cell r="GI65">
            <v>-0.50193846225700001</v>
          </cell>
          <cell r="GJ65">
            <v>-0.48124751448600001</v>
          </cell>
          <cell r="GK65">
            <v>-0.48286721110300002</v>
          </cell>
          <cell r="GL65">
            <v>-0.474084198475</v>
          </cell>
          <cell r="GM65">
            <v>-0.47788834571799998</v>
          </cell>
          <cell r="GN65">
            <v>-0.48487707972499999</v>
          </cell>
          <cell r="GO65">
            <v>-0.491817057133</v>
          </cell>
          <cell r="GP65">
            <v>-0.47511750459699997</v>
          </cell>
          <cell r="GQ65">
            <v>-0.49260005354899999</v>
          </cell>
          <cell r="GR65">
            <v>-0.48046314716299998</v>
          </cell>
          <cell r="GS65">
            <v>-0.48690527677500001</v>
          </cell>
          <cell r="GT65">
            <v>-0.47567445039700001</v>
          </cell>
          <cell r="GU65">
            <v>-0.489611238241</v>
          </cell>
          <cell r="GV65">
            <v>-0.48112228512799998</v>
          </cell>
          <cell r="GW65">
            <v>-0.48754388093899997</v>
          </cell>
          <cell r="GX65">
            <v>-0.49288189411200001</v>
          </cell>
          <cell r="GY65">
            <v>-0.49840095639199999</v>
          </cell>
          <cell r="GZ65">
            <v>-0.48829883337000002</v>
          </cell>
          <cell r="HA65">
            <v>-0.46842029690699999</v>
          </cell>
          <cell r="HB65">
            <v>-0.47759899497000002</v>
          </cell>
          <cell r="HC65">
            <v>-0.48326811194399999</v>
          </cell>
          <cell r="HD65">
            <v>-0.49195033311800002</v>
          </cell>
          <cell r="HE65">
            <v>-0.47149014473</v>
          </cell>
          <cell r="HF65">
            <v>-0.49219095706900001</v>
          </cell>
          <cell r="HG65">
            <v>-0.489527463913</v>
          </cell>
          <cell r="HH65">
            <v>-0.45965698361399998</v>
          </cell>
          <cell r="HI65">
            <v>-0.48132848739599998</v>
          </cell>
          <cell r="HJ65">
            <v>-0.47452133893999998</v>
          </cell>
          <cell r="HK65">
            <v>-0.47585803270299998</v>
          </cell>
          <cell r="HL65">
            <v>-0.48572975397099999</v>
          </cell>
          <cell r="HM65">
            <v>-0.47508078813600002</v>
          </cell>
          <cell r="HN65">
            <v>-0.47471109032600001</v>
          </cell>
          <cell r="HO65">
            <v>-0.48313432931900002</v>
          </cell>
          <cell r="HP65">
            <v>-0.49466055631599998</v>
          </cell>
          <cell r="HQ65">
            <v>-0.47647166252099998</v>
          </cell>
          <cell r="HR65">
            <v>-0.47352978587200001</v>
          </cell>
          <cell r="HS65">
            <v>-0.49122986197500002</v>
          </cell>
          <cell r="HT65">
            <v>-0.49378389120100002</v>
          </cell>
          <cell r="HU65">
            <v>-0.48040235042599999</v>
          </cell>
          <cell r="HV65">
            <v>-0.48159146308900003</v>
          </cell>
          <cell r="HW65">
            <v>-0.49309116601899999</v>
          </cell>
          <cell r="HX65">
            <v>-0.48481595516199999</v>
          </cell>
          <cell r="HY65">
            <v>-0.48950290679899999</v>
          </cell>
          <cell r="HZ65">
            <v>-0.490578949451</v>
          </cell>
          <cell r="IA65">
            <v>-0.48587679863</v>
          </cell>
          <cell r="IB65">
            <v>-0.49337166547799999</v>
          </cell>
          <cell r="IC65">
            <v>-0.47447156906100002</v>
          </cell>
          <cell r="ID65">
            <v>-0.471501231194</v>
          </cell>
          <cell r="IE65">
            <v>-0.484368085861</v>
          </cell>
          <cell r="IF65">
            <v>-0.482899546623</v>
          </cell>
          <cell r="IG65">
            <v>-0.49122762680100002</v>
          </cell>
          <cell r="IH65">
            <v>-0.48840653896300001</v>
          </cell>
          <cell r="II65">
            <v>-0.46957969665499999</v>
          </cell>
          <cell r="IJ65">
            <v>-0.51141411066099995</v>
          </cell>
          <cell r="IK65">
            <v>-0.47693201899499998</v>
          </cell>
          <cell r="IL65">
            <v>-0.48390215635299999</v>
          </cell>
          <cell r="IM65">
            <v>-0.4741936028</v>
          </cell>
          <cell r="IN65">
            <v>-0.485587716103</v>
          </cell>
          <cell r="IO65">
            <v>-0.47031435370399999</v>
          </cell>
          <cell r="IP65">
            <v>-0.495990216732</v>
          </cell>
          <cell r="IQ65">
            <v>-0.48614299297300001</v>
          </cell>
          <cell r="IR65">
            <v>-0.47296270728099998</v>
          </cell>
          <cell r="IS65">
            <v>1.9863396883000001E-2</v>
          </cell>
          <cell r="IT65">
            <v>-23.8107662201</v>
          </cell>
        </row>
        <row r="66">
          <cell r="A66" t="str">
            <v>DEL_CF_4327409_d65T_22_ethA</v>
          </cell>
          <cell r="B66">
            <v>0.31023865938200001</v>
          </cell>
          <cell r="C66">
            <v>0.30975341796900002</v>
          </cell>
          <cell r="D66">
            <v>0.32247334718699999</v>
          </cell>
          <cell r="E66">
            <v>0.33097964525200002</v>
          </cell>
          <cell r="F66">
            <v>0.30235177278499997</v>
          </cell>
          <cell r="G66">
            <v>0.34063154459</v>
          </cell>
          <cell r="H66">
            <v>0.34588748216600002</v>
          </cell>
          <cell r="I66">
            <v>0.31491595506699999</v>
          </cell>
          <cell r="J66">
            <v>0.31551194190999998</v>
          </cell>
          <cell r="K66">
            <v>0.33474361896499999</v>
          </cell>
          <cell r="L66">
            <v>0.34529542923000001</v>
          </cell>
          <cell r="M66">
            <v>0.33230036497100002</v>
          </cell>
          <cell r="N66">
            <v>0.34400624036799998</v>
          </cell>
          <cell r="O66">
            <v>0.34853166341800002</v>
          </cell>
          <cell r="P66">
            <v>0.33658105134999999</v>
          </cell>
          <cell r="Q66">
            <v>0.33044922351799999</v>
          </cell>
          <cell r="R66">
            <v>0.33254235982899999</v>
          </cell>
          <cell r="S66">
            <v>0.35866916179699998</v>
          </cell>
          <cell r="T66">
            <v>0.35841608047500001</v>
          </cell>
          <cell r="U66">
            <v>0.35286569595299999</v>
          </cell>
          <cell r="V66">
            <v>0.32756537199000002</v>
          </cell>
          <cell r="W66">
            <v>0.37248790264100001</v>
          </cell>
          <cell r="X66">
            <v>0.33060544729199998</v>
          </cell>
          <cell r="Y66">
            <v>0.35221916437099998</v>
          </cell>
          <cell r="Z66">
            <v>0.35369706153899999</v>
          </cell>
          <cell r="AA66">
            <v>0.36535406112699997</v>
          </cell>
          <cell r="AB66">
            <v>0.36949306726499997</v>
          </cell>
          <cell r="AC66">
            <v>0.35026973485899998</v>
          </cell>
          <cell r="AD66">
            <v>0.36573964357400002</v>
          </cell>
          <cell r="AE66">
            <v>0.35678565502199999</v>
          </cell>
          <cell r="AF66">
            <v>0.36628401279400002</v>
          </cell>
          <cell r="AG66">
            <v>0.37339210510300003</v>
          </cell>
          <cell r="AH66">
            <v>0.36014491319699998</v>
          </cell>
          <cell r="AI66">
            <v>0.35931038856500003</v>
          </cell>
          <cell r="AJ66">
            <v>0.35590600967399999</v>
          </cell>
          <cell r="AK66">
            <v>0.35090988874399998</v>
          </cell>
          <cell r="AL66">
            <v>0.35364675521900002</v>
          </cell>
          <cell r="AM66">
            <v>0.35734242200900002</v>
          </cell>
          <cell r="AN66">
            <v>0.35025542974500001</v>
          </cell>
          <cell r="AO66">
            <v>0.362774968147</v>
          </cell>
          <cell r="AP66">
            <v>0.34798282384899998</v>
          </cell>
          <cell r="AQ66">
            <v>0.35790669918099999</v>
          </cell>
          <cell r="AR66">
            <v>0.33504182100300001</v>
          </cell>
          <cell r="AS66">
            <v>0.36457771062900002</v>
          </cell>
          <cell r="AT66">
            <v>0.36595964431799999</v>
          </cell>
          <cell r="AU66">
            <v>0.370210409164</v>
          </cell>
          <cell r="AV66">
            <v>0.359574198723</v>
          </cell>
          <cell r="AW66">
            <v>0.349453985691</v>
          </cell>
          <cell r="AX66">
            <v>0.36581766605400001</v>
          </cell>
          <cell r="AY66">
            <v>0.34535300731700003</v>
          </cell>
          <cell r="AZ66">
            <v>0.347530245781</v>
          </cell>
          <cell r="BA66">
            <v>0.362845420837</v>
          </cell>
          <cell r="BB66">
            <v>0.35003304481500003</v>
          </cell>
          <cell r="BC66">
            <v>0.359518826008</v>
          </cell>
          <cell r="BD66">
            <v>0.35077643394500002</v>
          </cell>
          <cell r="BE66">
            <v>0.35168045759200001</v>
          </cell>
          <cell r="BF66">
            <v>0.36947864294100002</v>
          </cell>
          <cell r="BG66">
            <v>0.36694055795699998</v>
          </cell>
          <cell r="BH66">
            <v>0.36183834075900001</v>
          </cell>
          <cell r="BI66">
            <v>0.362907707691</v>
          </cell>
          <cell r="BJ66">
            <v>0.35145813226700001</v>
          </cell>
          <cell r="BK66">
            <v>0.35631227493299999</v>
          </cell>
          <cell r="BL66">
            <v>0.37655627727500002</v>
          </cell>
          <cell r="BM66">
            <v>0.36337608099000002</v>
          </cell>
          <cell r="BN66">
            <v>0.35332554578800002</v>
          </cell>
          <cell r="BO66">
            <v>0.37591218948400001</v>
          </cell>
          <cell r="BP66">
            <v>0.35673284530600002</v>
          </cell>
          <cell r="BQ66">
            <v>0.395114898682</v>
          </cell>
          <cell r="BR66">
            <v>0.384162127972</v>
          </cell>
          <cell r="BS66">
            <v>0.35889768600499999</v>
          </cell>
          <cell r="BT66">
            <v>0.35475689172699998</v>
          </cell>
          <cell r="BU66">
            <v>0.34276711940799998</v>
          </cell>
          <cell r="BV66">
            <v>0.36261892318700001</v>
          </cell>
          <cell r="BW66">
            <v>0.37061065435399998</v>
          </cell>
          <cell r="BX66">
            <v>0.371760487556</v>
          </cell>
          <cell r="BY66">
            <v>0.35406732559199999</v>
          </cell>
          <cell r="BZ66">
            <v>0.33906382322299999</v>
          </cell>
          <cell r="CA66">
            <v>0.324285805225</v>
          </cell>
          <cell r="CB66">
            <v>0.34843838214900003</v>
          </cell>
          <cell r="CC66">
            <v>0.34412109851799999</v>
          </cell>
          <cell r="CD66">
            <v>0.36125898361199998</v>
          </cell>
          <cell r="CE66">
            <v>0.35030096769300001</v>
          </cell>
          <cell r="CF66">
            <v>0.35791963338900001</v>
          </cell>
          <cell r="CG66">
            <v>0.35312968492500002</v>
          </cell>
          <cell r="CH66">
            <v>0.349353730679</v>
          </cell>
          <cell r="CI66">
            <v>0.36349320411699998</v>
          </cell>
          <cell r="CJ66">
            <v>0.36047792434699999</v>
          </cell>
          <cell r="CK66">
            <v>0.36898690462099998</v>
          </cell>
          <cell r="CL66">
            <v>0.36922776699100002</v>
          </cell>
          <cell r="CM66">
            <v>0.36753970384599999</v>
          </cell>
          <cell r="CN66">
            <v>0.362270832062</v>
          </cell>
          <cell r="CO66">
            <v>0.36890637874600002</v>
          </cell>
          <cell r="CP66">
            <v>0.37255752086600002</v>
          </cell>
          <cell r="CQ66">
            <v>0.351304352283</v>
          </cell>
          <cell r="CR66">
            <v>0.36424237489700001</v>
          </cell>
          <cell r="CS66">
            <v>0.34708786010699999</v>
          </cell>
          <cell r="CT66">
            <v>0.358043551445</v>
          </cell>
          <cell r="CU66">
            <v>0.38989174366000001</v>
          </cell>
          <cell r="CV66">
            <v>0.368486344814</v>
          </cell>
          <cell r="CW66">
            <v>0.34656351804699997</v>
          </cell>
          <cell r="CX66">
            <v>0.35311025381099997</v>
          </cell>
          <cell r="CY66">
            <v>0.34635168313999998</v>
          </cell>
          <cell r="CZ66">
            <v>0.37006765604000003</v>
          </cell>
          <cell r="DA66">
            <v>0.35695475339900001</v>
          </cell>
          <cell r="DB66">
            <v>0.373324215412</v>
          </cell>
          <cell r="DC66">
            <v>0.34317439794499999</v>
          </cell>
          <cell r="DD66">
            <v>0.33749043941500001</v>
          </cell>
          <cell r="DE66">
            <v>0.34872770309399997</v>
          </cell>
          <cell r="DF66">
            <v>0.381425201893</v>
          </cell>
          <cell r="DG66">
            <v>0.34631413221399998</v>
          </cell>
          <cell r="DH66">
            <v>0.35521847009700003</v>
          </cell>
          <cell r="DI66">
            <v>0.358564734459</v>
          </cell>
          <cell r="DJ66">
            <v>0.344626247883</v>
          </cell>
          <cell r="DK66">
            <v>0.37724107503900001</v>
          </cell>
          <cell r="DL66">
            <v>0.39166593551599999</v>
          </cell>
          <cell r="DM66">
            <v>0.36539363861099999</v>
          </cell>
          <cell r="DN66">
            <v>0.35575211048099997</v>
          </cell>
          <cell r="DO66">
            <v>0.36022996902499999</v>
          </cell>
          <cell r="DP66">
            <v>0.35983097553299997</v>
          </cell>
          <cell r="DQ66">
            <v>0.377648353577</v>
          </cell>
          <cell r="DR66">
            <v>0.367626845837</v>
          </cell>
          <cell r="DS66">
            <v>0.37280142307300002</v>
          </cell>
          <cell r="DT66">
            <v>0.36734956502900001</v>
          </cell>
          <cell r="DU66">
            <v>0.35829722881300002</v>
          </cell>
          <cell r="DV66">
            <v>0.34846508503000001</v>
          </cell>
          <cell r="DW66">
            <v>0.37052375078200001</v>
          </cell>
          <cell r="DX66">
            <v>0.370210111141</v>
          </cell>
          <cell r="DY66">
            <v>0.36710524559000002</v>
          </cell>
          <cell r="DZ66">
            <v>0.36633217334700002</v>
          </cell>
          <cell r="EA66">
            <v>0.34760880470299999</v>
          </cell>
          <cell r="EB66">
            <v>0.36315083503700002</v>
          </cell>
          <cell r="EC66">
            <v>0.35461783409100001</v>
          </cell>
          <cell r="ED66">
            <v>0.365008711815</v>
          </cell>
          <cell r="EE66">
            <v>0.35779356956500002</v>
          </cell>
          <cell r="EF66">
            <v>0.34354162216200002</v>
          </cell>
          <cell r="EG66">
            <v>0.37221270799599998</v>
          </cell>
          <cell r="EH66">
            <v>0.34503370523499999</v>
          </cell>
          <cell r="EI66">
            <v>0.36491173505800001</v>
          </cell>
          <cell r="EJ66">
            <v>0.37244033813499999</v>
          </cell>
          <cell r="EK66">
            <v>0.38150197267500002</v>
          </cell>
          <cell r="EL66">
            <v>0.35562604665800002</v>
          </cell>
          <cell r="EM66">
            <v>0.37138730287600002</v>
          </cell>
          <cell r="EN66">
            <v>0.352935314178</v>
          </cell>
          <cell r="EO66">
            <v>0.34647226333600001</v>
          </cell>
          <cell r="EP66">
            <v>0.351351320744</v>
          </cell>
          <cell r="EQ66">
            <v>0.38531851768499997</v>
          </cell>
          <cell r="ER66">
            <v>0.35368776321399997</v>
          </cell>
          <cell r="ES66">
            <v>0.35568988323200001</v>
          </cell>
          <cell r="ET66">
            <v>0.35556453466400001</v>
          </cell>
          <cell r="EU66">
            <v>0.33555102348299998</v>
          </cell>
          <cell r="EV66">
            <v>0.35395312309299998</v>
          </cell>
          <cell r="EW66">
            <v>0.374323248863</v>
          </cell>
          <cell r="EX66">
            <v>0.37271046638499999</v>
          </cell>
          <cell r="EY66">
            <v>0.37725061178199998</v>
          </cell>
          <cell r="EZ66">
            <v>0.37436097860299999</v>
          </cell>
          <cell r="FA66">
            <v>0.37382197380100002</v>
          </cell>
          <cell r="FB66">
            <v>0.36734127998400001</v>
          </cell>
          <cell r="FC66">
            <v>0.363795220852</v>
          </cell>
          <cell r="FD66">
            <v>0.3697219491</v>
          </cell>
          <cell r="FE66">
            <v>0.37151932716399999</v>
          </cell>
          <cell r="FF66">
            <v>0.353553175926</v>
          </cell>
          <cell r="FG66">
            <v>0.36003822088199999</v>
          </cell>
          <cell r="FH66">
            <v>0.37679135799399999</v>
          </cell>
          <cell r="FI66">
            <v>0.37878865003599999</v>
          </cell>
          <cell r="FJ66">
            <v>0.35855799913399999</v>
          </cell>
          <cell r="FK66">
            <v>0.37846016883900002</v>
          </cell>
          <cell r="FL66">
            <v>0.38907808065400001</v>
          </cell>
          <cell r="FM66">
            <v>0.39383506774900001</v>
          </cell>
          <cell r="FN66">
            <v>0.36882323026699998</v>
          </cell>
          <cell r="FO66">
            <v>0.36894732713700001</v>
          </cell>
          <cell r="FP66">
            <v>0.33374273777000002</v>
          </cell>
          <cell r="FQ66">
            <v>0.36127448082000002</v>
          </cell>
          <cell r="FR66">
            <v>0.36713433265700002</v>
          </cell>
          <cell r="FS66">
            <v>0.37861377000800001</v>
          </cell>
          <cell r="FT66">
            <v>0.35019290447200002</v>
          </cell>
          <cell r="FU66">
            <v>0.341455996037</v>
          </cell>
          <cell r="FV66">
            <v>0.34969305992100003</v>
          </cell>
          <cell r="FW66">
            <v>0.34367591142699999</v>
          </cell>
          <cell r="FX66">
            <v>0.357229113579</v>
          </cell>
          <cell r="FY66">
            <v>0.35878032445899999</v>
          </cell>
          <cell r="FZ66">
            <v>0.36039519310000001</v>
          </cell>
          <cell r="GA66">
            <v>0.37373328208899997</v>
          </cell>
          <cell r="GB66">
            <v>0.37245017290100002</v>
          </cell>
          <cell r="GC66">
            <v>0.35728579759599999</v>
          </cell>
          <cell r="GD66">
            <v>0.38934725523000002</v>
          </cell>
          <cell r="GE66">
            <v>0.36108434200299999</v>
          </cell>
          <cell r="GF66">
            <v>0.37634325027499999</v>
          </cell>
          <cell r="GG66">
            <v>0.35557162761700001</v>
          </cell>
          <cell r="GH66">
            <v>0.35636550188100002</v>
          </cell>
          <cell r="GI66">
            <v>0.35548865795099999</v>
          </cell>
          <cell r="GJ66">
            <v>0.36227077245700001</v>
          </cell>
          <cell r="GK66">
            <v>0.35721582174299998</v>
          </cell>
          <cell r="GL66">
            <v>0.36973488330799997</v>
          </cell>
          <cell r="GM66">
            <v>0.36658853292499999</v>
          </cell>
          <cell r="GN66">
            <v>0.35586988925899998</v>
          </cell>
          <cell r="GO66">
            <v>0.35393089055999999</v>
          </cell>
          <cell r="GP66">
            <v>0.36203050613400001</v>
          </cell>
          <cell r="GQ66">
            <v>0.36870723962800001</v>
          </cell>
          <cell r="GR66">
            <v>0.37724334001499998</v>
          </cell>
          <cell r="GS66">
            <v>0.35834652185400001</v>
          </cell>
          <cell r="GT66">
            <v>0.368441164494</v>
          </cell>
          <cell r="GU66">
            <v>0.36652857065200001</v>
          </cell>
          <cell r="GV66">
            <v>0.38566046953200001</v>
          </cell>
          <cell r="GW66">
            <v>0.36862164735800002</v>
          </cell>
          <cell r="GX66">
            <v>0.36124408245099998</v>
          </cell>
          <cell r="GY66">
            <v>0.34248304367100002</v>
          </cell>
          <cell r="GZ66">
            <v>0.34837192297000003</v>
          </cell>
          <cell r="HA66">
            <v>0.37843567132900002</v>
          </cell>
          <cell r="HB66">
            <v>0.37899386882800001</v>
          </cell>
          <cell r="HC66">
            <v>0.37953358888599997</v>
          </cell>
          <cell r="HD66">
            <v>0.356574237347</v>
          </cell>
          <cell r="HE66">
            <v>0.36481958627700001</v>
          </cell>
          <cell r="HF66">
            <v>0.37019741535200001</v>
          </cell>
          <cell r="HG66">
            <v>0.36675351858100003</v>
          </cell>
          <cell r="HH66">
            <v>0.40343517065000001</v>
          </cell>
          <cell r="HI66">
            <v>0.364246606827</v>
          </cell>
          <cell r="HJ66">
            <v>0.37667018175099998</v>
          </cell>
          <cell r="HK66">
            <v>0.37725996971100001</v>
          </cell>
          <cell r="HL66">
            <v>0.36405992507899998</v>
          </cell>
          <cell r="HM66">
            <v>0.38185232877699998</v>
          </cell>
          <cell r="HN66">
            <v>0.39519101381299998</v>
          </cell>
          <cell r="HO66">
            <v>0.35576605796799998</v>
          </cell>
          <cell r="HP66">
            <v>0.34056860208500001</v>
          </cell>
          <cell r="HQ66">
            <v>0.37224024534200001</v>
          </cell>
          <cell r="HR66">
            <v>0.37459146976500002</v>
          </cell>
          <cell r="HS66">
            <v>0.37147313356400002</v>
          </cell>
          <cell r="HT66">
            <v>0.33698755502700001</v>
          </cell>
          <cell r="HU66">
            <v>0.36191010475199997</v>
          </cell>
          <cell r="HV66">
            <v>0.358013570309</v>
          </cell>
          <cell r="HW66">
            <v>0.34958285093300001</v>
          </cell>
          <cell r="HX66">
            <v>0.35386466979999998</v>
          </cell>
          <cell r="HY66">
            <v>0.35398328304299997</v>
          </cell>
          <cell r="HZ66">
            <v>0.36100172996500002</v>
          </cell>
          <cell r="IA66">
            <v>0.36773568391799999</v>
          </cell>
          <cell r="IB66">
            <v>0.34668672084800001</v>
          </cell>
          <cell r="IC66">
            <v>0.35563975572599998</v>
          </cell>
          <cell r="ID66">
            <v>0.37357807159400003</v>
          </cell>
          <cell r="IE66">
            <v>0.36753076314900002</v>
          </cell>
          <cell r="IF66">
            <v>0.363780736923</v>
          </cell>
          <cell r="IG66">
            <v>0.347186267376</v>
          </cell>
          <cell r="IH66">
            <v>0.36274367570900001</v>
          </cell>
          <cell r="II66">
            <v>0.378081977367</v>
          </cell>
          <cell r="IJ66">
            <v>0.33936798572499999</v>
          </cell>
          <cell r="IK66">
            <v>0.36766022443800001</v>
          </cell>
          <cell r="IL66">
            <v>0.36586862802499998</v>
          </cell>
          <cell r="IM66">
            <v>0.369326293468</v>
          </cell>
          <cell r="IN66">
            <v>0.36440104246100002</v>
          </cell>
          <cell r="IO66">
            <v>0.389593660831</v>
          </cell>
          <cell r="IP66">
            <v>0.34180915355699998</v>
          </cell>
          <cell r="IQ66">
            <v>0.38444304466200002</v>
          </cell>
          <cell r="IR66">
            <v>0.35967054963099998</v>
          </cell>
          <cell r="IS66">
            <v>1.5480058267700001E-2</v>
          </cell>
          <cell r="IT66">
            <v>23.234443664600001</v>
          </cell>
        </row>
        <row r="67">
          <cell r="A67" t="str">
            <v>SNP_CN_4327424_A50G_V17A_ethA</v>
          </cell>
          <cell r="B67">
            <v>0.22739869356199999</v>
          </cell>
          <cell r="C67">
            <v>0.226052701473</v>
          </cell>
          <cell r="D67">
            <v>0.224602758884</v>
          </cell>
          <cell r="E67">
            <v>0.241201400757</v>
          </cell>
          <cell r="F67">
            <v>0.22176027298000001</v>
          </cell>
          <cell r="G67">
            <v>0.21556073427200001</v>
          </cell>
          <cell r="H67">
            <v>0.219020009041</v>
          </cell>
          <cell r="I67">
            <v>0.21437835693400001</v>
          </cell>
          <cell r="J67">
            <v>0.214668214321</v>
          </cell>
          <cell r="K67">
            <v>0.21349114179600001</v>
          </cell>
          <cell r="L67">
            <v>0.22134321928</v>
          </cell>
          <cell r="M67">
            <v>0.21442782878899999</v>
          </cell>
          <cell r="N67">
            <v>0.229390382767</v>
          </cell>
          <cell r="O67">
            <v>0.22784739732699999</v>
          </cell>
          <cell r="P67">
            <v>0.229013264179</v>
          </cell>
          <cell r="Q67">
            <v>0.22789222002000001</v>
          </cell>
          <cell r="R67">
            <v>0.23245382309000001</v>
          </cell>
          <cell r="S67">
            <v>0.249075591564</v>
          </cell>
          <cell r="T67">
            <v>0.24783176183700001</v>
          </cell>
          <cell r="U67">
            <v>0.24068200588200001</v>
          </cell>
          <cell r="V67">
            <v>0.22284984588599999</v>
          </cell>
          <cell r="W67">
            <v>0.24468958377800001</v>
          </cell>
          <cell r="X67">
            <v>0.22092366218600001</v>
          </cell>
          <cell r="Y67">
            <v>0.22765958309199999</v>
          </cell>
          <cell r="Z67">
            <v>0.22970193624499999</v>
          </cell>
          <cell r="AA67">
            <v>0.235692441463</v>
          </cell>
          <cell r="AB67">
            <v>0.23813354969</v>
          </cell>
          <cell r="AC67">
            <v>0.232440173626</v>
          </cell>
          <cell r="AD67">
            <v>0.2429651618</v>
          </cell>
          <cell r="AE67">
            <v>0.238355576992</v>
          </cell>
          <cell r="AF67">
            <v>0.244915485382</v>
          </cell>
          <cell r="AG67">
            <v>0.24972671270399999</v>
          </cell>
          <cell r="AH67">
            <v>0.243456065655</v>
          </cell>
          <cell r="AI67">
            <v>0.24158591032000001</v>
          </cell>
          <cell r="AJ67">
            <v>0.238238036633</v>
          </cell>
          <cell r="AK67">
            <v>0.238775193691</v>
          </cell>
          <cell r="AL67">
            <v>0.24881964921999999</v>
          </cell>
          <cell r="AM67">
            <v>0.23879098892200001</v>
          </cell>
          <cell r="AN67">
            <v>0.24490314722100001</v>
          </cell>
          <cell r="AO67">
            <v>0.247449219227</v>
          </cell>
          <cell r="AP67">
            <v>0.23536938428900001</v>
          </cell>
          <cell r="AQ67">
            <v>0.242735922337</v>
          </cell>
          <cell r="AR67">
            <v>0.22488379478500001</v>
          </cell>
          <cell r="AS67">
            <v>0.238066315651</v>
          </cell>
          <cell r="AT67">
            <v>0.24479341506999999</v>
          </cell>
          <cell r="AU67">
            <v>0.24562031030699999</v>
          </cell>
          <cell r="AV67">
            <v>0.24062186479600001</v>
          </cell>
          <cell r="AW67">
            <v>0.236377358437</v>
          </cell>
          <cell r="AX67">
            <v>0.245164871216</v>
          </cell>
          <cell r="AY67">
            <v>0.23163366317699999</v>
          </cell>
          <cell r="AZ67">
            <v>0.23182165622699999</v>
          </cell>
          <cell r="BA67">
            <v>0.242049813271</v>
          </cell>
          <cell r="BB67">
            <v>0.232415258884</v>
          </cell>
          <cell r="BC67">
            <v>0.243537127972</v>
          </cell>
          <cell r="BD67">
            <v>0.23909193277400001</v>
          </cell>
          <cell r="BE67">
            <v>0.24200558662400001</v>
          </cell>
          <cell r="BF67">
            <v>0.249022841454</v>
          </cell>
          <cell r="BG67">
            <v>0.25168973207500001</v>
          </cell>
          <cell r="BH67">
            <v>0.242098748684</v>
          </cell>
          <cell r="BI67">
            <v>0.23556792736099999</v>
          </cell>
          <cell r="BJ67">
            <v>0.22833168506599999</v>
          </cell>
          <cell r="BK67">
            <v>0.230215549469</v>
          </cell>
          <cell r="BL67">
            <v>0.24710696935699999</v>
          </cell>
          <cell r="BM67">
            <v>0.231537640095</v>
          </cell>
          <cell r="BN67">
            <v>0.23710751533499999</v>
          </cell>
          <cell r="BO67">
            <v>0.24392515420899999</v>
          </cell>
          <cell r="BP67">
            <v>0.23452663421600001</v>
          </cell>
          <cell r="BQ67">
            <v>0.25730079412500001</v>
          </cell>
          <cell r="BR67">
            <v>0.25777763128300002</v>
          </cell>
          <cell r="BS67">
            <v>0.23396974802000001</v>
          </cell>
          <cell r="BT67">
            <v>0.23330807685900001</v>
          </cell>
          <cell r="BU67">
            <v>0.22937333583799999</v>
          </cell>
          <cell r="BV67">
            <v>0.234563469887</v>
          </cell>
          <cell r="BW67">
            <v>0.234937548637</v>
          </cell>
          <cell r="BX67">
            <v>0.23756664991400001</v>
          </cell>
          <cell r="BY67">
            <v>0.22517079114899999</v>
          </cell>
          <cell r="BZ67">
            <v>0.216326892376</v>
          </cell>
          <cell r="CA67">
            <v>0.21064281463599999</v>
          </cell>
          <cell r="CB67">
            <v>0.22806066274600001</v>
          </cell>
          <cell r="CC67">
            <v>0.225382268429</v>
          </cell>
          <cell r="CD67">
            <v>0.23994219303100001</v>
          </cell>
          <cell r="CE67">
            <v>0.22716742753999999</v>
          </cell>
          <cell r="CF67">
            <v>0.23753726482400001</v>
          </cell>
          <cell r="CG67">
            <v>0.22798895835899999</v>
          </cell>
          <cell r="CH67">
            <v>0.23121017217600001</v>
          </cell>
          <cell r="CI67">
            <v>0.24133670330000001</v>
          </cell>
          <cell r="CJ67">
            <v>0.23234337568300001</v>
          </cell>
          <cell r="CK67">
            <v>0.23808240890499999</v>
          </cell>
          <cell r="CL67">
            <v>0.24294674396499999</v>
          </cell>
          <cell r="CM67">
            <v>0.23652362823500001</v>
          </cell>
          <cell r="CN67">
            <v>0.23705196380599999</v>
          </cell>
          <cell r="CO67">
            <v>0.23828589916199999</v>
          </cell>
          <cell r="CP67">
            <v>0.24443560838699999</v>
          </cell>
          <cell r="CQ67">
            <v>0.23683953285199999</v>
          </cell>
          <cell r="CR67">
            <v>0.24406605958899999</v>
          </cell>
          <cell r="CS67">
            <v>0.23435974121100001</v>
          </cell>
          <cell r="CT67">
            <v>0.24038141965900001</v>
          </cell>
          <cell r="CU67">
            <v>0.26223957538600001</v>
          </cell>
          <cell r="CV67">
            <v>0.247281551361</v>
          </cell>
          <cell r="CW67">
            <v>0.23887008428600001</v>
          </cell>
          <cell r="CX67">
            <v>0.236875772476</v>
          </cell>
          <cell r="CY67">
            <v>0.23040747642500001</v>
          </cell>
          <cell r="CZ67">
            <v>0.24156618118299999</v>
          </cell>
          <cell r="DA67">
            <v>0.235280036926</v>
          </cell>
          <cell r="DB67">
            <v>0.24782323837299999</v>
          </cell>
          <cell r="DC67">
            <v>0.22590368986100001</v>
          </cell>
          <cell r="DD67">
            <v>0.22874563932399999</v>
          </cell>
          <cell r="DE67">
            <v>0.23152750730499999</v>
          </cell>
          <cell r="DF67">
            <v>0.25057262182200002</v>
          </cell>
          <cell r="DG67">
            <v>0.22882229089700001</v>
          </cell>
          <cell r="DH67">
            <v>0.24014425277699999</v>
          </cell>
          <cell r="DI67">
            <v>0.24203491210899999</v>
          </cell>
          <cell r="DJ67">
            <v>0.23533856868700001</v>
          </cell>
          <cell r="DK67">
            <v>0.24770295619999999</v>
          </cell>
          <cell r="DL67">
            <v>0.25944310426700001</v>
          </cell>
          <cell r="DM67">
            <v>0.24080401659</v>
          </cell>
          <cell r="DN67">
            <v>0.23477816581700001</v>
          </cell>
          <cell r="DO67">
            <v>0.240716993809</v>
          </cell>
          <cell r="DP67">
            <v>0.238823354244</v>
          </cell>
          <cell r="DQ67">
            <v>0.25158649683000001</v>
          </cell>
          <cell r="DR67">
            <v>0.245569467545</v>
          </cell>
          <cell r="DS67">
            <v>0.25063467025800001</v>
          </cell>
          <cell r="DT67">
            <v>0.24198913574200001</v>
          </cell>
          <cell r="DU67">
            <v>0.240030825138</v>
          </cell>
          <cell r="DV67">
            <v>0.235491394997</v>
          </cell>
          <cell r="DW67">
            <v>0.25085526704799999</v>
          </cell>
          <cell r="DX67">
            <v>0.2434643507</v>
          </cell>
          <cell r="DY67">
            <v>0.24644351005599999</v>
          </cell>
          <cell r="DZ67">
            <v>0.24710947275199999</v>
          </cell>
          <cell r="EA67">
            <v>0.23784559965099999</v>
          </cell>
          <cell r="EB67">
            <v>0.24585151672399999</v>
          </cell>
          <cell r="EC67">
            <v>0.23983204364800001</v>
          </cell>
          <cell r="ED67">
            <v>0.25112318992600002</v>
          </cell>
          <cell r="EE67">
            <v>0.248265445232</v>
          </cell>
          <cell r="EF67">
            <v>0.24119490385100001</v>
          </cell>
          <cell r="EG67">
            <v>0.25475823879199999</v>
          </cell>
          <cell r="EH67">
            <v>0.23820430040400001</v>
          </cell>
          <cell r="EI67">
            <v>0.25284689664799997</v>
          </cell>
          <cell r="EJ67">
            <v>0.25420951843299999</v>
          </cell>
          <cell r="EK67">
            <v>0.25914007425300001</v>
          </cell>
          <cell r="EL67">
            <v>0.24639660120000001</v>
          </cell>
          <cell r="EM67">
            <v>0.25239169597599997</v>
          </cell>
          <cell r="EN67">
            <v>0.237089753151</v>
          </cell>
          <cell r="EO67">
            <v>0.23867148160900001</v>
          </cell>
          <cell r="EP67">
            <v>0.24396288394900001</v>
          </cell>
          <cell r="EQ67">
            <v>0.257165014744</v>
          </cell>
          <cell r="ER67">
            <v>0.237469136715</v>
          </cell>
          <cell r="ES67">
            <v>0.24484878778499999</v>
          </cell>
          <cell r="ET67">
            <v>0.241900920868</v>
          </cell>
          <cell r="EU67">
            <v>0.23271298408499999</v>
          </cell>
          <cell r="EV67">
            <v>0.238633990288</v>
          </cell>
          <cell r="EW67">
            <v>0.24569171667100001</v>
          </cell>
          <cell r="EX67">
            <v>0.246730029583</v>
          </cell>
          <cell r="EY67">
            <v>0.25068885087999998</v>
          </cell>
          <cell r="EZ67">
            <v>0.247942864895</v>
          </cell>
          <cell r="FA67">
            <v>0.25242853164700002</v>
          </cell>
          <cell r="FB67">
            <v>0.24233126640300001</v>
          </cell>
          <cell r="FC67">
            <v>0.24512344598800001</v>
          </cell>
          <cell r="FD67">
            <v>0.253953814507</v>
          </cell>
          <cell r="FE67">
            <v>0.24510300159500001</v>
          </cell>
          <cell r="FF67">
            <v>0.24259644746799999</v>
          </cell>
          <cell r="FG67">
            <v>0.24141281843199999</v>
          </cell>
          <cell r="FH67">
            <v>0.25788998603800001</v>
          </cell>
          <cell r="FI67">
            <v>0.24987733364100001</v>
          </cell>
          <cell r="FJ67">
            <v>0.24481451511399999</v>
          </cell>
          <cell r="FK67">
            <v>0.248896181583</v>
          </cell>
          <cell r="FL67">
            <v>0.265181660652</v>
          </cell>
          <cell r="FM67">
            <v>0.261182010174</v>
          </cell>
          <cell r="FN67">
            <v>0.248457193375</v>
          </cell>
          <cell r="FO67">
            <v>0.24587088823299999</v>
          </cell>
          <cell r="FP67">
            <v>0.22853928804400001</v>
          </cell>
          <cell r="FQ67">
            <v>0.24442005157499999</v>
          </cell>
          <cell r="FR67">
            <v>0.24907207488999999</v>
          </cell>
          <cell r="FS67">
            <v>0.26123821735399999</v>
          </cell>
          <cell r="FT67">
            <v>0.24228274822199999</v>
          </cell>
          <cell r="FU67">
            <v>0.228624224663</v>
          </cell>
          <cell r="FV67">
            <v>0.241534769535</v>
          </cell>
          <cell r="FW67">
            <v>0.23429328203200001</v>
          </cell>
          <cell r="FX67">
            <v>0.24323058128399999</v>
          </cell>
          <cell r="FY67">
            <v>0.249414801598</v>
          </cell>
          <cell r="FZ67">
            <v>0.249633252621</v>
          </cell>
          <cell r="GA67">
            <v>0.25403839349700003</v>
          </cell>
          <cell r="GB67">
            <v>0.25457799434700001</v>
          </cell>
          <cell r="GC67">
            <v>0.24647629261000001</v>
          </cell>
          <cell r="GD67">
            <v>0.26244145631799998</v>
          </cell>
          <cell r="GE67">
            <v>0.25262153148700001</v>
          </cell>
          <cell r="GF67">
            <v>0.26178407669100001</v>
          </cell>
          <cell r="GG67">
            <v>0.247688293457</v>
          </cell>
          <cell r="GH67">
            <v>0.250805795193</v>
          </cell>
          <cell r="GI67">
            <v>0.25070279836699999</v>
          </cell>
          <cell r="GJ67">
            <v>0.25579053163499998</v>
          </cell>
          <cell r="GK67">
            <v>0.250761508942</v>
          </cell>
          <cell r="GL67">
            <v>0.25198656320599999</v>
          </cell>
          <cell r="GM67">
            <v>0.24957519769700001</v>
          </cell>
          <cell r="GN67">
            <v>0.24930202961</v>
          </cell>
          <cell r="GO67">
            <v>0.23875933885600001</v>
          </cell>
          <cell r="GP67">
            <v>0.24543619155900001</v>
          </cell>
          <cell r="GQ67">
            <v>0.25673127174400001</v>
          </cell>
          <cell r="GR67">
            <v>0.26248490810399999</v>
          </cell>
          <cell r="GS67">
            <v>0.24501734972</v>
          </cell>
          <cell r="GT67">
            <v>0.25202071666699999</v>
          </cell>
          <cell r="GU67">
            <v>0.24608492851300001</v>
          </cell>
          <cell r="GV67">
            <v>0.26170033216499999</v>
          </cell>
          <cell r="GW67">
            <v>0.245083928108</v>
          </cell>
          <cell r="GX67">
            <v>0.247167229652</v>
          </cell>
          <cell r="GY67">
            <v>0.234979271889</v>
          </cell>
          <cell r="GZ67">
            <v>0.2331122756</v>
          </cell>
          <cell r="HA67">
            <v>0.24765408039100001</v>
          </cell>
          <cell r="HB67">
            <v>0.25563871860499998</v>
          </cell>
          <cell r="HC67">
            <v>0.25222718715699999</v>
          </cell>
          <cell r="HD67">
            <v>0.236742734909</v>
          </cell>
          <cell r="HE67">
            <v>0.237588346004</v>
          </cell>
          <cell r="HF67">
            <v>0.25501143932300002</v>
          </cell>
          <cell r="HG67">
            <v>0.24202847480799999</v>
          </cell>
          <cell r="HH67">
            <v>0.26458042859999997</v>
          </cell>
          <cell r="HI67">
            <v>0.248988628387</v>
          </cell>
          <cell r="HJ67">
            <v>0.25622910261199999</v>
          </cell>
          <cell r="HK67">
            <v>0.25579392909999998</v>
          </cell>
          <cell r="HL67">
            <v>0.24618810415299999</v>
          </cell>
          <cell r="HM67">
            <v>0.25565946102100001</v>
          </cell>
          <cell r="HN67">
            <v>0.26378870010400002</v>
          </cell>
          <cell r="HO67">
            <v>0.24249213933899999</v>
          </cell>
          <cell r="HP67">
            <v>0.24250280857100001</v>
          </cell>
          <cell r="HQ67">
            <v>0.25682210922199999</v>
          </cell>
          <cell r="HR67">
            <v>0.25453948974599999</v>
          </cell>
          <cell r="HS67">
            <v>0.25463539361999998</v>
          </cell>
          <cell r="HT67">
            <v>0.23257797956500001</v>
          </cell>
          <cell r="HU67">
            <v>0.24241524934799999</v>
          </cell>
          <cell r="HV67">
            <v>0.238607048988</v>
          </cell>
          <cell r="HW67">
            <v>0.235364496708</v>
          </cell>
          <cell r="HX67">
            <v>0.23317515850100001</v>
          </cell>
          <cell r="HY67">
            <v>0.23817473650000001</v>
          </cell>
          <cell r="HZ67">
            <v>0.24114459753</v>
          </cell>
          <cell r="IA67">
            <v>0.24152439832700001</v>
          </cell>
          <cell r="IB67">
            <v>0.23405182361599999</v>
          </cell>
          <cell r="IC67">
            <v>0.22358477115600001</v>
          </cell>
          <cell r="ID67">
            <v>0.23922771215399999</v>
          </cell>
          <cell r="IE67">
            <v>0.245048761368</v>
          </cell>
          <cell r="IF67">
            <v>0.24238663911800001</v>
          </cell>
          <cell r="IG67">
            <v>0.23383623361600001</v>
          </cell>
          <cell r="IH67">
            <v>0.239612579346</v>
          </cell>
          <cell r="II67">
            <v>0.25304281711600002</v>
          </cell>
          <cell r="IJ67">
            <v>0.231862366199</v>
          </cell>
          <cell r="IK67">
            <v>0.247308313847</v>
          </cell>
          <cell r="IL67">
            <v>0.24842405319200001</v>
          </cell>
          <cell r="IM67">
            <v>0.25219613313700001</v>
          </cell>
          <cell r="IN67">
            <v>0.24647551775000001</v>
          </cell>
          <cell r="IO67">
            <v>0.25427812337900002</v>
          </cell>
          <cell r="IP67">
            <v>0.23384726047500001</v>
          </cell>
          <cell r="IQ67">
            <v>0.26271623373000003</v>
          </cell>
          <cell r="IR67">
            <v>0.241677358747</v>
          </cell>
          <cell r="IS67">
            <v>1.0597353801099999E-2</v>
          </cell>
          <cell r="IT67">
            <v>22.8054447174</v>
          </cell>
        </row>
        <row r="68">
          <cell r="A68" t="str">
            <v>SNP_CN_4327136_T338C_E113G_ethA</v>
          </cell>
          <cell r="B68">
            <v>0.302872061729</v>
          </cell>
          <cell r="C68">
            <v>0.30224347114599998</v>
          </cell>
          <cell r="D68">
            <v>0.31304746866200001</v>
          </cell>
          <cell r="E68">
            <v>0.31312716007199998</v>
          </cell>
          <cell r="F68">
            <v>0.28868246078499998</v>
          </cell>
          <cell r="G68">
            <v>0.32738429307900002</v>
          </cell>
          <cell r="H68">
            <v>0.33108967542599999</v>
          </cell>
          <cell r="I68">
            <v>0.30374908447299998</v>
          </cell>
          <cell r="J68">
            <v>0.30418229103099997</v>
          </cell>
          <cell r="K68">
            <v>0.32309263944599997</v>
          </cell>
          <cell r="L68">
            <v>0.33483260869999998</v>
          </cell>
          <cell r="M68">
            <v>0.32057285308799999</v>
          </cell>
          <cell r="N68">
            <v>0.33157783746699998</v>
          </cell>
          <cell r="O68">
            <v>0.33283525705299999</v>
          </cell>
          <cell r="P68">
            <v>0.324959337711</v>
          </cell>
          <cell r="Q68">
            <v>0.31390684843099997</v>
          </cell>
          <cell r="R68">
            <v>0.31571197509799998</v>
          </cell>
          <cell r="S68">
            <v>0.33950448036199998</v>
          </cell>
          <cell r="T68">
            <v>0.33764016628299998</v>
          </cell>
          <cell r="U68">
            <v>0.33348977565799998</v>
          </cell>
          <cell r="V68">
            <v>0.31178611516999999</v>
          </cell>
          <cell r="W68">
            <v>0.35542041063300001</v>
          </cell>
          <cell r="X68">
            <v>0.31597959995300001</v>
          </cell>
          <cell r="Y68">
            <v>0.33448439836499999</v>
          </cell>
          <cell r="Z68">
            <v>0.33569246530500002</v>
          </cell>
          <cell r="AA68">
            <v>0.348921716213</v>
          </cell>
          <cell r="AB68">
            <v>0.35099154710800001</v>
          </cell>
          <cell r="AC68">
            <v>0.33506518602399998</v>
          </cell>
          <cell r="AD68">
            <v>0.351514339447</v>
          </cell>
          <cell r="AE68">
            <v>0.34359544515599999</v>
          </cell>
          <cell r="AF68">
            <v>0.350804209709</v>
          </cell>
          <cell r="AG68">
            <v>0.35506206750899999</v>
          </cell>
          <cell r="AH68">
            <v>0.3447265625</v>
          </cell>
          <cell r="AI68">
            <v>0.34257471561399999</v>
          </cell>
          <cell r="AJ68">
            <v>0.33740592002899999</v>
          </cell>
          <cell r="AK68">
            <v>0.33238667249699999</v>
          </cell>
          <cell r="AL68">
            <v>0.33873063325899999</v>
          </cell>
          <cell r="AM68">
            <v>0.34056651592300002</v>
          </cell>
          <cell r="AN68">
            <v>0.335401058197</v>
          </cell>
          <cell r="AO68">
            <v>0.34664458036399998</v>
          </cell>
          <cell r="AP68">
            <v>0.33153033256499997</v>
          </cell>
          <cell r="AQ68">
            <v>0.34390342235600002</v>
          </cell>
          <cell r="AR68">
            <v>0.32042896747600003</v>
          </cell>
          <cell r="AS68">
            <v>0.34674483537700002</v>
          </cell>
          <cell r="AT68">
            <v>0.352976262569</v>
          </cell>
          <cell r="AU68">
            <v>0.35303980112099997</v>
          </cell>
          <cell r="AV68">
            <v>0.340150177479</v>
          </cell>
          <cell r="AW68">
            <v>0.33516281843200002</v>
          </cell>
          <cell r="AX68">
            <v>0.34987145662300001</v>
          </cell>
          <cell r="AY68">
            <v>0.32869827747300001</v>
          </cell>
          <cell r="AZ68">
            <v>0.32967209815999998</v>
          </cell>
          <cell r="BA68">
            <v>0.344337999821</v>
          </cell>
          <cell r="BB68">
            <v>0.33358961343799998</v>
          </cell>
          <cell r="BC68">
            <v>0.34530639648400002</v>
          </cell>
          <cell r="BD68">
            <v>0.33687001466799998</v>
          </cell>
          <cell r="BE68">
            <v>0.33743906021100001</v>
          </cell>
          <cell r="BF68">
            <v>0.354011416435</v>
          </cell>
          <cell r="BG68">
            <v>0.35284769535100002</v>
          </cell>
          <cell r="BH68">
            <v>0.34463304281200002</v>
          </cell>
          <cell r="BI68">
            <v>0.34674549102800001</v>
          </cell>
          <cell r="BJ68">
            <v>0.33597224950799998</v>
          </cell>
          <cell r="BK68">
            <v>0.33604955673199999</v>
          </cell>
          <cell r="BL68">
            <v>0.35944825410800002</v>
          </cell>
          <cell r="BM68">
            <v>0.34543418884299998</v>
          </cell>
          <cell r="BN68">
            <v>0.34042412042600001</v>
          </cell>
          <cell r="BO68">
            <v>0.35667419433600001</v>
          </cell>
          <cell r="BP68">
            <v>0.34193861484499999</v>
          </cell>
          <cell r="BQ68">
            <v>0.37473797798199998</v>
          </cell>
          <cell r="BR68">
            <v>0.36973977088900001</v>
          </cell>
          <cell r="BS68">
            <v>0.34165835380600001</v>
          </cell>
          <cell r="BT68">
            <v>0.33717703819299999</v>
          </cell>
          <cell r="BU68">
            <v>0.32935136556599998</v>
          </cell>
          <cell r="BV68">
            <v>0.34657466411600002</v>
          </cell>
          <cell r="BW68">
            <v>0.34877747297299999</v>
          </cell>
          <cell r="BX68">
            <v>0.352142930031</v>
          </cell>
          <cell r="BY68">
            <v>0.33670479059199998</v>
          </cell>
          <cell r="BZ68">
            <v>0.32299232482899998</v>
          </cell>
          <cell r="CA68">
            <v>0.30738770961799999</v>
          </cell>
          <cell r="CB68">
            <v>0.32958620786699999</v>
          </cell>
          <cell r="CC68">
            <v>0.32716423273099998</v>
          </cell>
          <cell r="CD68">
            <v>0.34646898508099999</v>
          </cell>
          <cell r="CE68">
            <v>0.33180272579199999</v>
          </cell>
          <cell r="CF68">
            <v>0.34394884109500001</v>
          </cell>
          <cell r="CG68">
            <v>0.33628302812600003</v>
          </cell>
          <cell r="CH68">
            <v>0.33228945732100001</v>
          </cell>
          <cell r="CI68">
            <v>0.344463527203</v>
          </cell>
          <cell r="CJ68">
            <v>0.33585727214799999</v>
          </cell>
          <cell r="CK68">
            <v>0.3499314785</v>
          </cell>
          <cell r="CL68">
            <v>0.349871993065</v>
          </cell>
          <cell r="CM68">
            <v>0.34509408473999997</v>
          </cell>
          <cell r="CN68">
            <v>0.34542876482000001</v>
          </cell>
          <cell r="CO68">
            <v>0.34919297695200002</v>
          </cell>
          <cell r="CP68">
            <v>0.35513609647799999</v>
          </cell>
          <cell r="CQ68">
            <v>0.33546137809799997</v>
          </cell>
          <cell r="CR68">
            <v>0.34620612859700001</v>
          </cell>
          <cell r="CS68">
            <v>0.33179116249099999</v>
          </cell>
          <cell r="CT68">
            <v>0.34071290493</v>
          </cell>
          <cell r="CU68">
            <v>0.37284129857999998</v>
          </cell>
          <cell r="CV68">
            <v>0.34950560331300001</v>
          </cell>
          <cell r="CW68">
            <v>0.336454689503</v>
          </cell>
          <cell r="CX68">
            <v>0.34090971946699999</v>
          </cell>
          <cell r="CY68">
            <v>0.33162075281100001</v>
          </cell>
          <cell r="CZ68">
            <v>0.35356223583200003</v>
          </cell>
          <cell r="DA68">
            <v>0.34134769439700002</v>
          </cell>
          <cell r="DB68">
            <v>0.35907661914799999</v>
          </cell>
          <cell r="DC68">
            <v>0.329154014587</v>
          </cell>
          <cell r="DD68">
            <v>0.32443904876700003</v>
          </cell>
          <cell r="DE68">
            <v>0.33450800180399998</v>
          </cell>
          <cell r="DF68">
            <v>0.36507111787800001</v>
          </cell>
          <cell r="DG68">
            <v>0.33024173974999999</v>
          </cell>
          <cell r="DH68">
            <v>0.34168773889499998</v>
          </cell>
          <cell r="DI68">
            <v>0.343242943287</v>
          </cell>
          <cell r="DJ68">
            <v>0.33332169055900002</v>
          </cell>
          <cell r="DK68">
            <v>0.363898277283</v>
          </cell>
          <cell r="DL68">
            <v>0.37603956460999999</v>
          </cell>
          <cell r="DM68">
            <v>0.349767684937</v>
          </cell>
          <cell r="DN68">
            <v>0.338797152042</v>
          </cell>
          <cell r="DO68">
            <v>0.34772944450400001</v>
          </cell>
          <cell r="DP68">
            <v>0.34759140014599998</v>
          </cell>
          <cell r="DQ68">
            <v>0.362201452255</v>
          </cell>
          <cell r="DR68">
            <v>0.35150897502900003</v>
          </cell>
          <cell r="DS68">
            <v>0.36226946115500003</v>
          </cell>
          <cell r="DT68">
            <v>0.35342103242900003</v>
          </cell>
          <cell r="DU68">
            <v>0.34893155098</v>
          </cell>
          <cell r="DV68">
            <v>0.33455836772899999</v>
          </cell>
          <cell r="DW68">
            <v>0.36076354980499997</v>
          </cell>
          <cell r="DX68">
            <v>0.356094419956</v>
          </cell>
          <cell r="DY68">
            <v>0.35350507497799999</v>
          </cell>
          <cell r="DZ68">
            <v>0.35437875986099998</v>
          </cell>
          <cell r="EA68">
            <v>0.33798235654800002</v>
          </cell>
          <cell r="EB68">
            <v>0.35251247882800002</v>
          </cell>
          <cell r="EC68">
            <v>0.343512773514</v>
          </cell>
          <cell r="ED68">
            <v>0.351558208466</v>
          </cell>
          <cell r="EE68">
            <v>0.34514987468699998</v>
          </cell>
          <cell r="EF68">
            <v>0.334898293018</v>
          </cell>
          <cell r="EG68">
            <v>0.35940676927600002</v>
          </cell>
          <cell r="EH68">
            <v>0.33577173948299999</v>
          </cell>
          <cell r="EI68">
            <v>0.35496580600700001</v>
          </cell>
          <cell r="EJ68">
            <v>0.36137759685499998</v>
          </cell>
          <cell r="EK68">
            <v>0.37052983045600002</v>
          </cell>
          <cell r="EL68">
            <v>0.34601521491999998</v>
          </cell>
          <cell r="EM68">
            <v>0.35988086462000002</v>
          </cell>
          <cell r="EN68">
            <v>0.339351952076</v>
          </cell>
          <cell r="EO68">
            <v>0.33688318729400002</v>
          </cell>
          <cell r="EP68">
            <v>0.34081554412800003</v>
          </cell>
          <cell r="EQ68">
            <v>0.37181580066699998</v>
          </cell>
          <cell r="ER68">
            <v>0.34056717157400002</v>
          </cell>
          <cell r="ES68">
            <v>0.34534609317800002</v>
          </cell>
          <cell r="ET68">
            <v>0.34341555833800003</v>
          </cell>
          <cell r="EU68">
            <v>0.32609844207799998</v>
          </cell>
          <cell r="EV68">
            <v>0.340302824974</v>
          </cell>
          <cell r="EW68">
            <v>0.36040639877300001</v>
          </cell>
          <cell r="EX68">
            <v>0.35788881778699999</v>
          </cell>
          <cell r="EY68">
            <v>0.36733293533299999</v>
          </cell>
          <cell r="EZ68">
            <v>0.36018782854100001</v>
          </cell>
          <cell r="FA68">
            <v>0.36122304201099997</v>
          </cell>
          <cell r="FB68">
            <v>0.35312902927399997</v>
          </cell>
          <cell r="FC68">
            <v>0.352205872536</v>
          </cell>
          <cell r="FD68">
            <v>0.36095559596999999</v>
          </cell>
          <cell r="FE68">
            <v>0.35614883899700001</v>
          </cell>
          <cell r="FF68">
            <v>0.34121143817900002</v>
          </cell>
          <cell r="FG68">
            <v>0.34504604339599998</v>
          </cell>
          <cell r="FH68">
            <v>0.36657285690300001</v>
          </cell>
          <cell r="FI68">
            <v>0.36136060953100002</v>
          </cell>
          <cell r="FJ68">
            <v>0.34726679325100002</v>
          </cell>
          <cell r="FK68">
            <v>0.36200141906700001</v>
          </cell>
          <cell r="FL68">
            <v>0.37799757718999999</v>
          </cell>
          <cell r="FM68">
            <v>0.37961614131900001</v>
          </cell>
          <cell r="FN68">
            <v>0.35738331079500002</v>
          </cell>
          <cell r="FO68">
            <v>0.35682028531999999</v>
          </cell>
          <cell r="FP68">
            <v>0.323723256588</v>
          </cell>
          <cell r="FQ68">
            <v>0.34856688976299999</v>
          </cell>
          <cell r="FR68">
            <v>0.35434663295699997</v>
          </cell>
          <cell r="FS68">
            <v>0.36389702558499998</v>
          </cell>
          <cell r="FT68">
            <v>0.33976954221700001</v>
          </cell>
          <cell r="FU68">
            <v>0.328872323036</v>
          </cell>
          <cell r="FV68">
            <v>0.33605480194100001</v>
          </cell>
          <cell r="FW68">
            <v>0.331949591637</v>
          </cell>
          <cell r="FX68">
            <v>0.34207075834299999</v>
          </cell>
          <cell r="FY68">
            <v>0.350826382637</v>
          </cell>
          <cell r="FZ68">
            <v>0.34831058979000001</v>
          </cell>
          <cell r="GA68">
            <v>0.36324715614300002</v>
          </cell>
          <cell r="GB68">
            <v>0.36209267377900001</v>
          </cell>
          <cell r="GC68">
            <v>0.34758943319300001</v>
          </cell>
          <cell r="GD68">
            <v>0.37417560815799999</v>
          </cell>
          <cell r="GE68">
            <v>0.35033386945700001</v>
          </cell>
          <cell r="GF68">
            <v>0.36550396680800001</v>
          </cell>
          <cell r="GG68">
            <v>0.33995771408100001</v>
          </cell>
          <cell r="GH68">
            <v>0.34235429763800002</v>
          </cell>
          <cell r="GI68">
            <v>0.34326076507600001</v>
          </cell>
          <cell r="GJ68">
            <v>0.350219488144</v>
          </cell>
          <cell r="GK68">
            <v>0.34337151050600001</v>
          </cell>
          <cell r="GL68">
            <v>0.355272769928</v>
          </cell>
          <cell r="GM68">
            <v>0.35220414400099997</v>
          </cell>
          <cell r="GN68">
            <v>0.34224241972000002</v>
          </cell>
          <cell r="GO68">
            <v>0.33719062805200001</v>
          </cell>
          <cell r="GP68">
            <v>0.34627926349600002</v>
          </cell>
          <cell r="GQ68">
            <v>0.35676187276799998</v>
          </cell>
          <cell r="GR68">
            <v>0.363636612892</v>
          </cell>
          <cell r="GS68">
            <v>0.34650510549500002</v>
          </cell>
          <cell r="GT68">
            <v>0.35451579093899999</v>
          </cell>
          <cell r="GU68">
            <v>0.35395473241800002</v>
          </cell>
          <cell r="GV68">
            <v>0.37340670824099997</v>
          </cell>
          <cell r="GW68">
            <v>0.34906107187300001</v>
          </cell>
          <cell r="GX68">
            <v>0.34784519672399999</v>
          </cell>
          <cell r="GY68">
            <v>0.33154672384299999</v>
          </cell>
          <cell r="GZ68">
            <v>0.33199733495700001</v>
          </cell>
          <cell r="HA68">
            <v>0.36113524437</v>
          </cell>
          <cell r="HB68">
            <v>0.36753249168399998</v>
          </cell>
          <cell r="HC68">
            <v>0.36436927318599999</v>
          </cell>
          <cell r="HD68">
            <v>0.34090852737400001</v>
          </cell>
          <cell r="HE68">
            <v>0.34915131330499999</v>
          </cell>
          <cell r="HF68">
            <v>0.36312395334199998</v>
          </cell>
          <cell r="HG68">
            <v>0.35085016488999998</v>
          </cell>
          <cell r="HH68">
            <v>0.38680326938600001</v>
          </cell>
          <cell r="HI68">
            <v>0.35534656047800001</v>
          </cell>
          <cell r="HJ68">
            <v>0.36498326063199998</v>
          </cell>
          <cell r="HK68">
            <v>0.36503213643999999</v>
          </cell>
          <cell r="HL68">
            <v>0.34860599041000001</v>
          </cell>
          <cell r="HM68">
            <v>0.36703383922600002</v>
          </cell>
          <cell r="HN68">
            <v>0.37755912542300002</v>
          </cell>
          <cell r="HO68">
            <v>0.34105950593899997</v>
          </cell>
          <cell r="HP68">
            <v>0.33438283205000002</v>
          </cell>
          <cell r="HQ68">
            <v>0.35972839593900002</v>
          </cell>
          <cell r="HR68">
            <v>0.361569344997</v>
          </cell>
          <cell r="HS68">
            <v>0.36035519838300001</v>
          </cell>
          <cell r="HT68">
            <v>0.32729607820500001</v>
          </cell>
          <cell r="HU68">
            <v>0.35070556402199998</v>
          </cell>
          <cell r="HV68">
            <v>0.344053685665</v>
          </cell>
          <cell r="HW68">
            <v>0.33820146322299999</v>
          </cell>
          <cell r="HX68">
            <v>0.34067791700400002</v>
          </cell>
          <cell r="HY68">
            <v>0.341726243496</v>
          </cell>
          <cell r="HZ68">
            <v>0.34829694032699998</v>
          </cell>
          <cell r="IA68">
            <v>0.35159403085699997</v>
          </cell>
          <cell r="IB68">
            <v>0.33730918169000002</v>
          </cell>
          <cell r="IC68">
            <v>0.33795952796899997</v>
          </cell>
          <cell r="ID68">
            <v>0.35741686821000002</v>
          </cell>
          <cell r="IE68">
            <v>0.35516291856799997</v>
          </cell>
          <cell r="IF68">
            <v>0.35346633195900001</v>
          </cell>
          <cell r="IG68">
            <v>0.33451581001300001</v>
          </cell>
          <cell r="IH68">
            <v>0.34668135642999998</v>
          </cell>
          <cell r="II68">
            <v>0.36587041616400001</v>
          </cell>
          <cell r="IJ68">
            <v>0.329126775265</v>
          </cell>
          <cell r="IK68">
            <v>0.36006969213500001</v>
          </cell>
          <cell r="IL68">
            <v>0.35479962825799999</v>
          </cell>
          <cell r="IM68">
            <v>0.35961306095099999</v>
          </cell>
          <cell r="IN68">
            <v>0.35549551248599998</v>
          </cell>
          <cell r="IO68">
            <v>0.371789097786</v>
          </cell>
          <cell r="IP68">
            <v>0.33069026470200003</v>
          </cell>
          <cell r="IQ68">
            <v>0.37403136491799999</v>
          </cell>
          <cell r="IR68">
            <v>0.34552165865899997</v>
          </cell>
          <cell r="IS68">
            <v>1.52164045721E-2</v>
          </cell>
          <cell r="IT68">
            <v>22.707181930499999</v>
          </cell>
        </row>
        <row r="69">
          <cell r="A69" t="str">
            <v>INS_CF_4327294_i180G_60_ethA</v>
          </cell>
          <cell r="B69">
            <v>0.21609294414499999</v>
          </cell>
          <cell r="C69">
            <v>0.19825053214999999</v>
          </cell>
          <cell r="D69">
            <v>0.213772892952</v>
          </cell>
          <cell r="E69">
            <v>0.19579243660000001</v>
          </cell>
          <cell r="F69">
            <v>0.18415457010299999</v>
          </cell>
          <cell r="G69">
            <v>0.23006427288100001</v>
          </cell>
          <cell r="H69">
            <v>0.23128306865699999</v>
          </cell>
          <cell r="I69">
            <v>0.22171854972800001</v>
          </cell>
          <cell r="J69">
            <v>0.22140979766800001</v>
          </cell>
          <cell r="K69">
            <v>0.22252106666599999</v>
          </cell>
          <cell r="L69">
            <v>0.23069250583600001</v>
          </cell>
          <cell r="M69">
            <v>0.22186946868900001</v>
          </cell>
          <cell r="N69">
            <v>0.23427057266199999</v>
          </cell>
          <cell r="O69">
            <v>0.23233115673099999</v>
          </cell>
          <cell r="P69">
            <v>0.23293179273600001</v>
          </cell>
          <cell r="Q69">
            <v>0.23059636354400001</v>
          </cell>
          <cell r="R69">
            <v>0.234165966511</v>
          </cell>
          <cell r="S69">
            <v>0.25061392784100001</v>
          </cell>
          <cell r="T69">
            <v>0.24910038709599999</v>
          </cell>
          <cell r="U69">
            <v>0.24255186319399999</v>
          </cell>
          <cell r="V69">
            <v>0.229223906994</v>
          </cell>
          <cell r="W69">
            <v>0.262795329094</v>
          </cell>
          <cell r="X69">
            <v>0.23710966110199999</v>
          </cell>
          <cell r="Y69">
            <v>0.247355401516</v>
          </cell>
          <cell r="Z69">
            <v>0.24782693386099999</v>
          </cell>
          <cell r="AA69">
            <v>0.25782865285899997</v>
          </cell>
          <cell r="AB69">
            <v>0.25850123167</v>
          </cell>
          <cell r="AC69">
            <v>0.249113619328</v>
          </cell>
          <cell r="AD69">
            <v>0.26066613197299998</v>
          </cell>
          <cell r="AE69">
            <v>0.254645586014</v>
          </cell>
          <cell r="AF69">
            <v>0.26117593049999999</v>
          </cell>
          <cell r="AG69">
            <v>0.26602393388700002</v>
          </cell>
          <cell r="AH69">
            <v>0.25822329521199999</v>
          </cell>
          <cell r="AI69">
            <v>0.25546169280999997</v>
          </cell>
          <cell r="AJ69">
            <v>0.25192737579300001</v>
          </cell>
          <cell r="AK69">
            <v>0.251024842262</v>
          </cell>
          <cell r="AL69">
            <v>0.25640970468500002</v>
          </cell>
          <cell r="AM69">
            <v>0.24614000320400001</v>
          </cell>
          <cell r="AN69">
            <v>0.25145280361200001</v>
          </cell>
          <cell r="AO69">
            <v>0.25881284475299998</v>
          </cell>
          <cell r="AP69">
            <v>0.24654716253299999</v>
          </cell>
          <cell r="AQ69">
            <v>0.25528460740999998</v>
          </cell>
          <cell r="AR69">
            <v>0.237134873867</v>
          </cell>
          <cell r="AS69">
            <v>0.24992775917099999</v>
          </cell>
          <cell r="AT69">
            <v>0.25623923540100002</v>
          </cell>
          <cell r="AU69">
            <v>0.25661784410499999</v>
          </cell>
          <cell r="AV69">
            <v>0.250480413437</v>
          </cell>
          <cell r="AW69">
            <v>0.24321109056500001</v>
          </cell>
          <cell r="AX69">
            <v>0.25353622436500001</v>
          </cell>
          <cell r="AY69">
            <v>0.23980557918500001</v>
          </cell>
          <cell r="AZ69">
            <v>0.24043160677</v>
          </cell>
          <cell r="BA69">
            <v>0.25103414058700002</v>
          </cell>
          <cell r="BB69">
            <v>0.24039149284399999</v>
          </cell>
          <cell r="BC69">
            <v>0.25007420778299999</v>
          </cell>
          <cell r="BD69">
            <v>0.245016276836</v>
          </cell>
          <cell r="BE69">
            <v>0.24066644907000001</v>
          </cell>
          <cell r="BF69">
            <v>0.247327387333</v>
          </cell>
          <cell r="BG69">
            <v>0.25008744001400002</v>
          </cell>
          <cell r="BH69">
            <v>0.24657338857700001</v>
          </cell>
          <cell r="BI69">
            <v>0.25172191858300003</v>
          </cell>
          <cell r="BJ69">
            <v>0.24282753467599999</v>
          </cell>
          <cell r="BK69">
            <v>0.243952929974</v>
          </cell>
          <cell r="BL69">
            <v>0.26163637638100001</v>
          </cell>
          <cell r="BM69">
            <v>0.241982579231</v>
          </cell>
          <cell r="BN69">
            <v>0.24684625864000001</v>
          </cell>
          <cell r="BO69">
            <v>0.254334867001</v>
          </cell>
          <cell r="BP69">
            <v>0.24266558885600001</v>
          </cell>
          <cell r="BQ69">
            <v>0.26427417993500002</v>
          </cell>
          <cell r="BR69">
            <v>0.26459890604000003</v>
          </cell>
          <cell r="BS69">
            <v>0.24496054649400001</v>
          </cell>
          <cell r="BT69">
            <v>0.24448877573</v>
          </cell>
          <cell r="BU69">
            <v>0.241825819016</v>
          </cell>
          <cell r="BV69">
            <v>0.25206601619699998</v>
          </cell>
          <cell r="BW69">
            <v>0.252634167671</v>
          </cell>
          <cell r="BX69">
            <v>0.25639039277999998</v>
          </cell>
          <cell r="BY69">
            <v>0.24366486072499999</v>
          </cell>
          <cell r="BZ69">
            <v>0.23409956693600001</v>
          </cell>
          <cell r="CA69">
            <v>0.22029674053199999</v>
          </cell>
          <cell r="CB69">
            <v>0.23782724142100001</v>
          </cell>
          <cell r="CC69">
            <v>0.234808027744</v>
          </cell>
          <cell r="CD69">
            <v>0.249792814255</v>
          </cell>
          <cell r="CE69">
            <v>0.236412763596</v>
          </cell>
          <cell r="CF69">
            <v>0.250961482525</v>
          </cell>
          <cell r="CG69">
            <v>0.23954278230699999</v>
          </cell>
          <cell r="CH69">
            <v>0.24165749549900001</v>
          </cell>
          <cell r="CI69">
            <v>0.25154328346299998</v>
          </cell>
          <cell r="CJ69">
            <v>0.24176478385899999</v>
          </cell>
          <cell r="CK69">
            <v>0.25173473358199999</v>
          </cell>
          <cell r="CL69">
            <v>0.25558149814600001</v>
          </cell>
          <cell r="CM69">
            <v>0.248942196369</v>
          </cell>
          <cell r="CN69">
            <v>0.25410175323500001</v>
          </cell>
          <cell r="CO69">
            <v>0.254339158535</v>
          </cell>
          <cell r="CP69">
            <v>0.25721585750600001</v>
          </cell>
          <cell r="CQ69">
            <v>0.24806493520699999</v>
          </cell>
          <cell r="CR69">
            <v>0.249699234962</v>
          </cell>
          <cell r="CS69">
            <v>0.239192426205</v>
          </cell>
          <cell r="CT69">
            <v>0.24176067113899999</v>
          </cell>
          <cell r="CU69">
            <v>0.26335752010300001</v>
          </cell>
          <cell r="CV69">
            <v>0.24852174520500001</v>
          </cell>
          <cell r="CW69">
            <v>0.24408775567999999</v>
          </cell>
          <cell r="CX69">
            <v>0.242417037487</v>
          </cell>
          <cell r="CY69">
            <v>0.235673725605</v>
          </cell>
          <cell r="CZ69">
            <v>0.24576520919799999</v>
          </cell>
          <cell r="DA69">
            <v>0.238943815231</v>
          </cell>
          <cell r="DB69">
            <v>0.25158721208599999</v>
          </cell>
          <cell r="DC69">
            <v>0.229001581669</v>
          </cell>
          <cell r="DD69">
            <v>0.23173850774800001</v>
          </cell>
          <cell r="DE69">
            <v>0.23466891050300001</v>
          </cell>
          <cell r="DF69">
            <v>0.25391495227799998</v>
          </cell>
          <cell r="DG69">
            <v>0.23169583082199999</v>
          </cell>
          <cell r="DH69">
            <v>0.23904144763900001</v>
          </cell>
          <cell r="DI69">
            <v>0.240528225899</v>
          </cell>
          <cell r="DJ69">
            <v>0.23161566257499999</v>
          </cell>
          <cell r="DK69">
            <v>0.25069171190299999</v>
          </cell>
          <cell r="DL69">
            <v>0.25824630260499998</v>
          </cell>
          <cell r="DM69">
            <v>0.23942899704000001</v>
          </cell>
          <cell r="DN69">
            <v>0.23346477747</v>
          </cell>
          <cell r="DO69">
            <v>0.239611446857</v>
          </cell>
          <cell r="DP69">
            <v>0.23776787519500001</v>
          </cell>
          <cell r="DQ69">
            <v>0.25050616264300002</v>
          </cell>
          <cell r="DR69">
            <v>0.24461340904199999</v>
          </cell>
          <cell r="DS69">
            <v>0.249555885792</v>
          </cell>
          <cell r="DT69">
            <v>0.24455869197800001</v>
          </cell>
          <cell r="DU69">
            <v>0.242699623108</v>
          </cell>
          <cell r="DV69">
            <v>0.237706065178</v>
          </cell>
          <cell r="DW69">
            <v>0.25298380851699998</v>
          </cell>
          <cell r="DX69">
            <v>0.241761684418</v>
          </cell>
          <cell r="DY69">
            <v>0.24397069215799999</v>
          </cell>
          <cell r="DZ69">
            <v>0.244675338268</v>
          </cell>
          <cell r="EA69">
            <v>0.23540025949500001</v>
          </cell>
          <cell r="EB69">
            <v>0.243308186531</v>
          </cell>
          <cell r="EC69">
            <v>0.23756211996099999</v>
          </cell>
          <cell r="ED69">
            <v>0.24552065134000001</v>
          </cell>
          <cell r="EE69">
            <v>0.24187874794</v>
          </cell>
          <cell r="EF69">
            <v>0.23484033346200001</v>
          </cell>
          <cell r="EG69">
            <v>0.247673988342</v>
          </cell>
          <cell r="EH69">
            <v>0.23117786645899999</v>
          </cell>
          <cell r="EI69">
            <v>0.24541890621199999</v>
          </cell>
          <cell r="EJ69">
            <v>0.24852585792500001</v>
          </cell>
          <cell r="EK69">
            <v>0.25520586967499997</v>
          </cell>
          <cell r="EL69">
            <v>0.24325919151299999</v>
          </cell>
          <cell r="EM69">
            <v>0.24937659502000001</v>
          </cell>
          <cell r="EN69">
            <v>0.23466998338699999</v>
          </cell>
          <cell r="EO69">
            <v>0.23628300428400001</v>
          </cell>
          <cell r="EP69">
            <v>0.24149590730699999</v>
          </cell>
          <cell r="EQ69">
            <v>0.25339740514800002</v>
          </cell>
          <cell r="ER69">
            <v>0.23534107208300001</v>
          </cell>
          <cell r="ES69">
            <v>0.238737523556</v>
          </cell>
          <cell r="ET69">
            <v>0.236477673054</v>
          </cell>
          <cell r="EU69">
            <v>0.22957265377</v>
          </cell>
          <cell r="EV69">
            <v>0.23717659711799999</v>
          </cell>
          <cell r="EW69">
            <v>0.24430948495900001</v>
          </cell>
          <cell r="EX69">
            <v>0.24778062105199999</v>
          </cell>
          <cell r="EY69">
            <v>0.25211852788900002</v>
          </cell>
          <cell r="EZ69">
            <v>0.249330222607</v>
          </cell>
          <cell r="FA69">
            <v>0.25213277339899998</v>
          </cell>
          <cell r="FB69">
            <v>0.23957556486100001</v>
          </cell>
          <cell r="FC69">
            <v>0.242142736912</v>
          </cell>
          <cell r="FD69">
            <v>0.250473380089</v>
          </cell>
          <cell r="FE69">
            <v>0.24127489328400001</v>
          </cell>
          <cell r="FF69">
            <v>0.23897993564600001</v>
          </cell>
          <cell r="FG69">
            <v>0.23843127489099999</v>
          </cell>
          <cell r="FH69">
            <v>0.25529986619900003</v>
          </cell>
          <cell r="FI69">
            <v>0.247373044491</v>
          </cell>
          <cell r="FJ69">
            <v>0.24233770370499999</v>
          </cell>
          <cell r="FK69">
            <v>0.244654893875</v>
          </cell>
          <cell r="FL69">
            <v>0.25619584322</v>
          </cell>
          <cell r="FM69">
            <v>0.25207138061500001</v>
          </cell>
          <cell r="FN69">
            <v>0.24238586425799999</v>
          </cell>
          <cell r="FO69">
            <v>0.24236452579500001</v>
          </cell>
          <cell r="FP69">
            <v>0.22586321830700001</v>
          </cell>
          <cell r="FQ69">
            <v>0.239996194839</v>
          </cell>
          <cell r="FR69">
            <v>0.24404537677800001</v>
          </cell>
          <cell r="FS69">
            <v>0.25700187683100001</v>
          </cell>
          <cell r="FT69">
            <v>0.238652646542</v>
          </cell>
          <cell r="FU69">
            <v>0.22663629055000001</v>
          </cell>
          <cell r="FV69">
            <v>0.237768650055</v>
          </cell>
          <cell r="FW69">
            <v>0.23057311773299999</v>
          </cell>
          <cell r="FX69">
            <v>0.23936861753499999</v>
          </cell>
          <cell r="FY69">
            <v>0.245461761951</v>
          </cell>
          <cell r="FZ69">
            <v>0.245960533619</v>
          </cell>
          <cell r="GA69">
            <v>0.25045818090400002</v>
          </cell>
          <cell r="GB69">
            <v>0.25113922357599999</v>
          </cell>
          <cell r="GC69">
            <v>0.243061125278</v>
          </cell>
          <cell r="GD69">
            <v>0.25884705781900003</v>
          </cell>
          <cell r="GE69">
            <v>0.249372780323</v>
          </cell>
          <cell r="GF69">
            <v>0.25901257991799997</v>
          </cell>
          <cell r="GG69">
            <v>0.24463218450499999</v>
          </cell>
          <cell r="GH69">
            <v>0.24776941537899999</v>
          </cell>
          <cell r="GI69">
            <v>0.24802249670000001</v>
          </cell>
          <cell r="GJ69">
            <v>0.25303256511700001</v>
          </cell>
          <cell r="GK69">
            <v>0.24912655353499999</v>
          </cell>
          <cell r="GL69">
            <v>0.249765515327</v>
          </cell>
          <cell r="GM69">
            <v>0.247229099274</v>
          </cell>
          <cell r="GN69">
            <v>0.24700528383299999</v>
          </cell>
          <cell r="GO69">
            <v>0.23649251461000001</v>
          </cell>
          <cell r="GP69">
            <v>0.24405813217200001</v>
          </cell>
          <cell r="GQ69">
            <v>0.25576823949799998</v>
          </cell>
          <cell r="GR69">
            <v>0.26273798942600002</v>
          </cell>
          <cell r="GS69">
            <v>0.245580255985</v>
          </cell>
          <cell r="GT69">
            <v>0.25276446342499997</v>
          </cell>
          <cell r="GU69">
            <v>0.25029057264299998</v>
          </cell>
          <cell r="GV69">
            <v>0.26646620035200003</v>
          </cell>
          <cell r="GW69">
            <v>0.249134659767</v>
          </cell>
          <cell r="GX69">
            <v>0.25102806091300001</v>
          </cell>
          <cell r="GY69">
            <v>0.23902899026900001</v>
          </cell>
          <cell r="GZ69">
            <v>0.23808223009099999</v>
          </cell>
          <cell r="HA69">
            <v>0.25355261564300002</v>
          </cell>
          <cell r="HB69">
            <v>0.26118975877799999</v>
          </cell>
          <cell r="HC69">
            <v>0.25884562730799998</v>
          </cell>
          <cell r="HD69">
            <v>0.24346137046800001</v>
          </cell>
          <cell r="HE69">
            <v>0.24708658456800001</v>
          </cell>
          <cell r="HF69">
            <v>0.26528686285000003</v>
          </cell>
          <cell r="HG69">
            <v>0.25108987093000001</v>
          </cell>
          <cell r="HH69">
            <v>0.27439612150199999</v>
          </cell>
          <cell r="HI69">
            <v>0.255629837513</v>
          </cell>
          <cell r="HJ69">
            <v>0.262551605701</v>
          </cell>
          <cell r="HK69">
            <v>0.26138931512800001</v>
          </cell>
          <cell r="HL69">
            <v>0.250976383686</v>
          </cell>
          <cell r="HM69">
            <v>0.26067364215900002</v>
          </cell>
          <cell r="HN69">
            <v>0.26864975690800003</v>
          </cell>
          <cell r="HO69">
            <v>0.246424674988</v>
          </cell>
          <cell r="HP69">
            <v>0.24717378616300001</v>
          </cell>
          <cell r="HQ69">
            <v>0.262332558632</v>
          </cell>
          <cell r="HR69">
            <v>0.25979715585699997</v>
          </cell>
          <cell r="HS69">
            <v>0.259348094463</v>
          </cell>
          <cell r="HT69">
            <v>0.23689275979999999</v>
          </cell>
          <cell r="HU69">
            <v>0.24692070484199999</v>
          </cell>
          <cell r="HV69">
            <v>0.243142843246</v>
          </cell>
          <cell r="HW69">
            <v>0.23976176977200001</v>
          </cell>
          <cell r="HX69">
            <v>0.23894077539399999</v>
          </cell>
          <cell r="HY69">
            <v>0.24436807632400001</v>
          </cell>
          <cell r="HZ69">
            <v>0.24748080968899999</v>
          </cell>
          <cell r="IA69">
            <v>0.25040167570100003</v>
          </cell>
          <cell r="IB69">
            <v>0.242791175842</v>
          </cell>
          <cell r="IC69">
            <v>0.23265165090600001</v>
          </cell>
          <cell r="ID69">
            <v>0.24672347307199999</v>
          </cell>
          <cell r="IE69">
            <v>0.24973487854000001</v>
          </cell>
          <cell r="IF69">
            <v>0.246834337711</v>
          </cell>
          <cell r="IG69">
            <v>0.239381194115</v>
          </cell>
          <cell r="IH69">
            <v>0.24538367986699999</v>
          </cell>
          <cell r="II69">
            <v>0.25897175073599998</v>
          </cell>
          <cell r="IJ69">
            <v>0.23709076642999999</v>
          </cell>
          <cell r="IK69">
            <v>0.252965986729</v>
          </cell>
          <cell r="IL69">
            <v>0.25384706258799999</v>
          </cell>
          <cell r="IM69">
            <v>0.25610053539299998</v>
          </cell>
          <cell r="IN69">
            <v>0.249665081501</v>
          </cell>
          <cell r="IO69">
            <v>0.257361590862</v>
          </cell>
          <cell r="IP69">
            <v>0.23685187101399999</v>
          </cell>
          <cell r="IQ69">
            <v>0.265476703644</v>
          </cell>
          <cell r="IR69">
            <v>0.24533455073800001</v>
          </cell>
          <cell r="IS69">
            <v>1.15132182837E-2</v>
          </cell>
          <cell r="IT69">
            <v>21.308946609500001</v>
          </cell>
        </row>
        <row r="70">
          <cell r="A70" t="str">
            <v>INS_CF_4326719_i755GC_252_ethA</v>
          </cell>
          <cell r="B70">
            <v>0.315048336983</v>
          </cell>
          <cell r="C70">
            <v>0.316336095333</v>
          </cell>
          <cell r="D70">
            <v>0.31014996767000003</v>
          </cell>
          <cell r="E70">
            <v>0.30285811424300002</v>
          </cell>
          <cell r="F70">
            <v>0.27541893720600003</v>
          </cell>
          <cell r="G70">
            <v>0.279404580593</v>
          </cell>
          <cell r="H70">
            <v>0.27487981319400001</v>
          </cell>
          <cell r="I70">
            <v>0.247798621655</v>
          </cell>
          <cell r="J70">
            <v>0.24374473094900001</v>
          </cell>
          <cell r="K70">
            <v>0.25027114152899999</v>
          </cell>
          <cell r="L70">
            <v>0.259443640709</v>
          </cell>
          <cell r="M70">
            <v>0.25137710571299998</v>
          </cell>
          <cell r="N70">
            <v>0.25112688541400002</v>
          </cell>
          <cell r="O70">
            <v>0.24849939346300001</v>
          </cell>
          <cell r="P70">
            <v>0.25299876928300002</v>
          </cell>
          <cell r="Q70">
            <v>0.237752974033</v>
          </cell>
          <cell r="R70">
            <v>0.239490449429</v>
          </cell>
          <cell r="S70">
            <v>0.25092905759799999</v>
          </cell>
          <cell r="T70">
            <v>0.24921917915299999</v>
          </cell>
          <cell r="U70">
            <v>0.25509178638500002</v>
          </cell>
          <cell r="V70">
            <v>0.24411964416500001</v>
          </cell>
          <cell r="W70">
            <v>0.27388018369700001</v>
          </cell>
          <cell r="X70">
            <v>0.24843293428400001</v>
          </cell>
          <cell r="Y70">
            <v>0.257121026516</v>
          </cell>
          <cell r="Z70">
            <v>0.25392389297500001</v>
          </cell>
          <cell r="AA70">
            <v>0.26583725213999998</v>
          </cell>
          <cell r="AB70">
            <v>0.26712483167599999</v>
          </cell>
          <cell r="AC70">
            <v>0.25703758001299998</v>
          </cell>
          <cell r="AD70">
            <v>0.26720249652900002</v>
          </cell>
          <cell r="AE70">
            <v>0.26166224479700001</v>
          </cell>
          <cell r="AF70">
            <v>0.26552909612699999</v>
          </cell>
          <cell r="AG70">
            <v>0.271513581276</v>
          </cell>
          <cell r="AH70">
            <v>0.26522409915900003</v>
          </cell>
          <cell r="AI70">
            <v>0.25842696428299999</v>
          </cell>
          <cell r="AJ70">
            <v>0.25458931922900002</v>
          </cell>
          <cell r="AK70">
            <v>0.258075416088</v>
          </cell>
          <cell r="AL70">
            <v>0.26452511549000002</v>
          </cell>
          <cell r="AM70">
            <v>0.25591790676100001</v>
          </cell>
          <cell r="AN70">
            <v>0.25659823417700001</v>
          </cell>
          <cell r="AO70">
            <v>0.26051646471000001</v>
          </cell>
          <cell r="AP70">
            <v>0.24880194663999999</v>
          </cell>
          <cell r="AQ70">
            <v>0.25624167919200003</v>
          </cell>
          <cell r="AR70">
            <v>0.24203085899400001</v>
          </cell>
          <cell r="AS70">
            <v>0.254420220852</v>
          </cell>
          <cell r="AT70">
            <v>0.26343947648999999</v>
          </cell>
          <cell r="AU70">
            <v>0.26382601261100003</v>
          </cell>
          <cell r="AV70">
            <v>0.25714015960699999</v>
          </cell>
          <cell r="AW70">
            <v>0.249943852425</v>
          </cell>
          <cell r="AX70">
            <v>0.25991934537900002</v>
          </cell>
          <cell r="AY70">
            <v>0.24606031179400001</v>
          </cell>
          <cell r="AZ70">
            <v>0.244908392429</v>
          </cell>
          <cell r="BA70">
            <v>0.25587362051000001</v>
          </cell>
          <cell r="BB70">
            <v>0.243881106377</v>
          </cell>
          <cell r="BC70">
            <v>0.25671815872199999</v>
          </cell>
          <cell r="BD70">
            <v>0.25373953580899999</v>
          </cell>
          <cell r="BE70">
            <v>0.24922996759400001</v>
          </cell>
          <cell r="BF70">
            <v>0.257038712502</v>
          </cell>
          <cell r="BG70">
            <v>0.25981914997099997</v>
          </cell>
          <cell r="BH70">
            <v>0.25063413381600003</v>
          </cell>
          <cell r="BI70">
            <v>0.25697201490400001</v>
          </cell>
          <cell r="BJ70">
            <v>0.245234429836</v>
          </cell>
          <cell r="BK70">
            <v>0.2485049963</v>
          </cell>
          <cell r="BL70">
            <v>0.266945540905</v>
          </cell>
          <cell r="BM70">
            <v>0.24765962362300001</v>
          </cell>
          <cell r="BN70">
            <v>0.25493663549399997</v>
          </cell>
          <cell r="BO70">
            <v>0.26112043857599998</v>
          </cell>
          <cell r="BP70">
            <v>0.25181752443299998</v>
          </cell>
          <cell r="BQ70">
            <v>0.271613478661</v>
          </cell>
          <cell r="BR70">
            <v>0.27350264787700002</v>
          </cell>
          <cell r="BS70">
            <v>0.248365283012</v>
          </cell>
          <cell r="BT70">
            <v>0.24977511167499999</v>
          </cell>
          <cell r="BU70">
            <v>0.24448871612500001</v>
          </cell>
          <cell r="BV70">
            <v>0.25034070014999998</v>
          </cell>
          <cell r="BW70">
            <v>0.248884379864</v>
          </cell>
          <cell r="BX70">
            <v>0.254361271858</v>
          </cell>
          <cell r="BY70">
            <v>0.24198484420800001</v>
          </cell>
          <cell r="BZ70">
            <v>0.23236685991299999</v>
          </cell>
          <cell r="CA70">
            <v>0.22064810991299999</v>
          </cell>
          <cell r="CB70">
            <v>0.23815286159499999</v>
          </cell>
          <cell r="CC70">
            <v>0.236505925655</v>
          </cell>
          <cell r="CD70">
            <v>0.25089758634600001</v>
          </cell>
          <cell r="CE70">
            <v>0.23681187629700001</v>
          </cell>
          <cell r="CF70">
            <v>0.24970823526399999</v>
          </cell>
          <cell r="CG70">
            <v>0.23684465885200001</v>
          </cell>
          <cell r="CH70">
            <v>0.24072152376200001</v>
          </cell>
          <cell r="CI70">
            <v>0.25121128559099998</v>
          </cell>
          <cell r="CJ70">
            <v>0.24286943674100001</v>
          </cell>
          <cell r="CK70">
            <v>0.24888414144500001</v>
          </cell>
          <cell r="CL70">
            <v>0.249894797802</v>
          </cell>
          <cell r="CM70">
            <v>0.24157017469399999</v>
          </cell>
          <cell r="CN70">
            <v>0.24402052164099999</v>
          </cell>
          <cell r="CO70">
            <v>0.247970759869</v>
          </cell>
          <cell r="CP70">
            <v>0.25019526481600002</v>
          </cell>
          <cell r="CQ70">
            <v>0.23851668834699999</v>
          </cell>
          <cell r="CR70">
            <v>0.23973608017</v>
          </cell>
          <cell r="CS70">
            <v>0.22840124368699999</v>
          </cell>
          <cell r="CT70">
            <v>0.23666340112699999</v>
          </cell>
          <cell r="CU70">
            <v>0.25461781024899999</v>
          </cell>
          <cell r="CV70">
            <v>0.24136286974000001</v>
          </cell>
          <cell r="CW70">
            <v>0.238588631153</v>
          </cell>
          <cell r="CX70">
            <v>0.23622679710399999</v>
          </cell>
          <cell r="CY70">
            <v>0.23053240776100001</v>
          </cell>
          <cell r="CZ70">
            <v>0.23945838213000001</v>
          </cell>
          <cell r="DA70">
            <v>0.233658432961</v>
          </cell>
          <cell r="DB70">
            <v>0.246586799622</v>
          </cell>
          <cell r="DC70">
            <v>0.22543513774900001</v>
          </cell>
          <cell r="DD70">
            <v>0.228282868862</v>
          </cell>
          <cell r="DE70">
            <v>0.23144525289500001</v>
          </cell>
          <cell r="DF70">
            <v>0.24870830774300001</v>
          </cell>
          <cell r="DG70">
            <v>0.22878158092500001</v>
          </cell>
          <cell r="DH70">
            <v>0.241352796555</v>
          </cell>
          <cell r="DI70">
            <v>0.24298691749599999</v>
          </cell>
          <cell r="DJ70">
            <v>0.237635612488</v>
          </cell>
          <cell r="DK70">
            <v>0.25277853012099999</v>
          </cell>
          <cell r="DL70">
            <v>0.26259934902199999</v>
          </cell>
          <cell r="DM70">
            <v>0.242784559727</v>
          </cell>
          <cell r="DN70">
            <v>0.23586148023600001</v>
          </cell>
          <cell r="DO70">
            <v>0.242114126682</v>
          </cell>
          <cell r="DP70">
            <v>0.23936676979099999</v>
          </cell>
          <cell r="DQ70">
            <v>0.251017034054</v>
          </cell>
          <cell r="DR70">
            <v>0.246439695358</v>
          </cell>
          <cell r="DS70">
            <v>0.254612803459</v>
          </cell>
          <cell r="DT70">
            <v>0.25121504068400002</v>
          </cell>
          <cell r="DU70">
            <v>0.24665915965999999</v>
          </cell>
          <cell r="DV70">
            <v>0.24331259727499999</v>
          </cell>
          <cell r="DW70">
            <v>0.25701940059700001</v>
          </cell>
          <cell r="DX70">
            <v>0.25155025720599999</v>
          </cell>
          <cell r="DY70">
            <v>0.25228291749999998</v>
          </cell>
          <cell r="DZ70">
            <v>0.251187026501</v>
          </cell>
          <cell r="EA70">
            <v>0.23794949054699999</v>
          </cell>
          <cell r="EB70">
            <v>0.24517530202900001</v>
          </cell>
          <cell r="EC70">
            <v>0.23646432161299999</v>
          </cell>
          <cell r="ED70">
            <v>0.24434864520999999</v>
          </cell>
          <cell r="EE70">
            <v>0.24203974008599999</v>
          </cell>
          <cell r="EF70">
            <v>0.23520994186399999</v>
          </cell>
          <cell r="EG70">
            <v>0.25035172700899999</v>
          </cell>
          <cell r="EH70">
            <v>0.23345696926100001</v>
          </cell>
          <cell r="EI70">
            <v>0.24364334344899999</v>
          </cell>
          <cell r="EJ70">
            <v>0.24839204549800001</v>
          </cell>
          <cell r="EK70">
            <v>0.25181037187600003</v>
          </cell>
          <cell r="EL70">
            <v>0.24188792705500001</v>
          </cell>
          <cell r="EM70">
            <v>0.24851262569400001</v>
          </cell>
          <cell r="EN70">
            <v>0.233384728432</v>
          </cell>
          <cell r="EO70">
            <v>0.23627895116799999</v>
          </cell>
          <cell r="EP70">
            <v>0.24245584011099999</v>
          </cell>
          <cell r="EQ70">
            <v>0.254295289516</v>
          </cell>
          <cell r="ER70">
            <v>0.23550796508800001</v>
          </cell>
          <cell r="ES70">
            <v>0.24525451660200001</v>
          </cell>
          <cell r="ET70">
            <v>0.24018818140000001</v>
          </cell>
          <cell r="EU70">
            <v>0.23100525140799999</v>
          </cell>
          <cell r="EV70">
            <v>0.23741316795299999</v>
          </cell>
          <cell r="EW70">
            <v>0.245485186577</v>
          </cell>
          <cell r="EX70">
            <v>0.24730622768400001</v>
          </cell>
          <cell r="EY70">
            <v>0.25310999155000002</v>
          </cell>
          <cell r="EZ70">
            <v>0.24998116493200001</v>
          </cell>
          <cell r="FA70">
            <v>0.25616890192000003</v>
          </cell>
          <cell r="FB70">
            <v>0.24482619762400001</v>
          </cell>
          <cell r="FC70">
            <v>0.244975030422</v>
          </cell>
          <cell r="FD70">
            <v>0.25298345089000002</v>
          </cell>
          <cell r="FE70">
            <v>0.24413442611700001</v>
          </cell>
          <cell r="FF70">
            <v>0.24185371398899999</v>
          </cell>
          <cell r="FG70">
            <v>0.24278408289</v>
          </cell>
          <cell r="FH70">
            <v>0.26085954904600001</v>
          </cell>
          <cell r="FI70">
            <v>0.25229555368399997</v>
          </cell>
          <cell r="FJ70">
            <v>0.25213646888699998</v>
          </cell>
          <cell r="FK70">
            <v>0.25708276033400002</v>
          </cell>
          <cell r="FL70">
            <v>0.27045488357500003</v>
          </cell>
          <cell r="FM70">
            <v>0.26462405919999998</v>
          </cell>
          <cell r="FN70">
            <v>0.25197106599800001</v>
          </cell>
          <cell r="FO70">
            <v>0.25448644161200001</v>
          </cell>
          <cell r="FP70">
            <v>0.234233319759</v>
          </cell>
          <cell r="FQ70">
            <v>0.25147491693500001</v>
          </cell>
          <cell r="FR70">
            <v>0.25742322206500001</v>
          </cell>
          <cell r="FS70">
            <v>0.26624953746800001</v>
          </cell>
          <cell r="FT70">
            <v>0.24544173479100001</v>
          </cell>
          <cell r="FU70">
            <v>0.235994756222</v>
          </cell>
          <cell r="FV70">
            <v>0.24601858854299999</v>
          </cell>
          <cell r="FW70">
            <v>0.23749679327000001</v>
          </cell>
          <cell r="FX70">
            <v>0.24644273519500001</v>
          </cell>
          <cell r="FY70">
            <v>0.25595706701299997</v>
          </cell>
          <cell r="FZ70">
            <v>0.25462234020199997</v>
          </cell>
          <cell r="GA70">
            <v>0.259669780731</v>
          </cell>
          <cell r="GB70">
            <v>0.26056396961200001</v>
          </cell>
          <cell r="GC70">
            <v>0.25203335285200001</v>
          </cell>
          <cell r="GD70">
            <v>0.26857548952100002</v>
          </cell>
          <cell r="GE70">
            <v>0.25503504276299999</v>
          </cell>
          <cell r="GF70">
            <v>0.26911455392799999</v>
          </cell>
          <cell r="GG70">
            <v>0.255540907383</v>
          </cell>
          <cell r="GH70">
            <v>0.25979411602000002</v>
          </cell>
          <cell r="GI70">
            <v>0.25738334655799999</v>
          </cell>
          <cell r="GJ70">
            <v>0.26302576065099997</v>
          </cell>
          <cell r="GK70">
            <v>0.26168447732900002</v>
          </cell>
          <cell r="GL70">
            <v>0.26079922914499998</v>
          </cell>
          <cell r="GM70">
            <v>0.258549392223</v>
          </cell>
          <cell r="GN70">
            <v>0.25791108608199997</v>
          </cell>
          <cell r="GO70">
            <v>0.245383501053</v>
          </cell>
          <cell r="GP70">
            <v>0.25263488292699998</v>
          </cell>
          <cell r="GQ70">
            <v>0.26487445831299999</v>
          </cell>
          <cell r="GR70">
            <v>0.26985222101200002</v>
          </cell>
          <cell r="GS70">
            <v>0.25295132398600001</v>
          </cell>
          <cell r="GT70">
            <v>0.26291459798799999</v>
          </cell>
          <cell r="GU70">
            <v>0.25635069608700001</v>
          </cell>
          <cell r="GV70">
            <v>0.27061766386000002</v>
          </cell>
          <cell r="GW70">
            <v>0.255508184433</v>
          </cell>
          <cell r="GX70">
            <v>0.25641477107999999</v>
          </cell>
          <cell r="GY70">
            <v>0.247115075588</v>
          </cell>
          <cell r="GZ70">
            <v>0.24249464273499999</v>
          </cell>
          <cell r="HA70">
            <v>0.26094418764100002</v>
          </cell>
          <cell r="HB70">
            <v>0.267304420471</v>
          </cell>
          <cell r="HC70">
            <v>0.26345938444099998</v>
          </cell>
          <cell r="HD70">
            <v>0.24784922599799999</v>
          </cell>
          <cell r="HE70">
            <v>0.24986833334</v>
          </cell>
          <cell r="HF70">
            <v>0.271376848221</v>
          </cell>
          <cell r="HG70">
            <v>0.25286763906499998</v>
          </cell>
          <cell r="HH70">
            <v>0.27641069889100001</v>
          </cell>
          <cell r="HI70">
            <v>0.26050055027000002</v>
          </cell>
          <cell r="HJ70">
            <v>0.268259167671</v>
          </cell>
          <cell r="HK70">
            <v>0.26661825180100002</v>
          </cell>
          <cell r="HL70">
            <v>0.254036068916</v>
          </cell>
          <cell r="HM70">
            <v>0.26225244998899999</v>
          </cell>
          <cell r="HN70">
            <v>0.26661610603300001</v>
          </cell>
          <cell r="HO70">
            <v>0.24256747961</v>
          </cell>
          <cell r="HP70">
            <v>0.244457066059</v>
          </cell>
          <cell r="HQ70">
            <v>0.26201438903800001</v>
          </cell>
          <cell r="HR70">
            <v>0.25899541378000002</v>
          </cell>
          <cell r="HS70">
            <v>0.25979202985799998</v>
          </cell>
          <cell r="HT70">
            <v>0.239354252815</v>
          </cell>
          <cell r="HU70">
            <v>0.25003838539099998</v>
          </cell>
          <cell r="HV70">
            <v>0.24647569656400001</v>
          </cell>
          <cell r="HW70">
            <v>0.24244707822799999</v>
          </cell>
          <cell r="HX70">
            <v>0.243719577789</v>
          </cell>
          <cell r="HY70">
            <v>0.24853259324999999</v>
          </cell>
          <cell r="HZ70">
            <v>0.25049269199399998</v>
          </cell>
          <cell r="IA70">
            <v>0.25198715925199999</v>
          </cell>
          <cell r="IB70">
            <v>0.24577724933600001</v>
          </cell>
          <cell r="IC70">
            <v>0.23503971099900001</v>
          </cell>
          <cell r="ID70">
            <v>0.24991083145099999</v>
          </cell>
          <cell r="IE70">
            <v>0.25416696071599998</v>
          </cell>
          <cell r="IF70">
            <v>0.24965935945500001</v>
          </cell>
          <cell r="IG70">
            <v>0.241745650768</v>
          </cell>
          <cell r="IH70">
            <v>0.24980777502099999</v>
          </cell>
          <cell r="II70">
            <v>0.26325219869599997</v>
          </cell>
          <cell r="IJ70">
            <v>0.239917159081</v>
          </cell>
          <cell r="IK70">
            <v>0.25815761089299999</v>
          </cell>
          <cell r="IL70">
            <v>0.255888581276</v>
          </cell>
          <cell r="IM70">
            <v>0.25881266593899999</v>
          </cell>
          <cell r="IN70">
            <v>0.25229722261400001</v>
          </cell>
          <cell r="IO70">
            <v>0.260387897491</v>
          </cell>
          <cell r="IP70">
            <v>0.239819169044</v>
          </cell>
          <cell r="IQ70">
            <v>0.26859182119399999</v>
          </cell>
          <cell r="IR70">
            <v>0.25192594528200002</v>
          </cell>
          <cell r="IS70">
            <v>1.29854008555E-2</v>
          </cell>
          <cell r="IT70">
            <v>19.4007053375</v>
          </cell>
        </row>
        <row r="71">
          <cell r="A71" t="str">
            <v>SNP_CN_4326476_A998C_L333R_ethA</v>
          </cell>
          <cell r="B71">
            <v>0.211459934711</v>
          </cell>
          <cell r="C71">
            <v>0.18126010894799999</v>
          </cell>
          <cell r="D71">
            <v>0.185047507286</v>
          </cell>
          <cell r="E71">
            <v>0.195207715034</v>
          </cell>
          <cell r="F71">
            <v>0.17598932981500001</v>
          </cell>
          <cell r="G71">
            <v>0.16326248645800001</v>
          </cell>
          <cell r="H71">
            <v>0.16918629407899999</v>
          </cell>
          <cell r="I71">
            <v>0.16991317272199999</v>
          </cell>
          <cell r="J71">
            <v>0.16841280460399999</v>
          </cell>
          <cell r="K71">
            <v>0.17952364683200001</v>
          </cell>
          <cell r="L71">
            <v>0.18604135513299999</v>
          </cell>
          <cell r="M71">
            <v>0.17353123426399999</v>
          </cell>
          <cell r="N71">
            <v>0.16428059339500001</v>
          </cell>
          <cell r="O71">
            <v>0.160247921944</v>
          </cell>
          <cell r="P71">
            <v>0.16122442483900001</v>
          </cell>
          <cell r="Q71">
            <v>0.15703731775300001</v>
          </cell>
          <cell r="R71">
            <v>0.16316628456099999</v>
          </cell>
          <cell r="S71">
            <v>0.17735433578500001</v>
          </cell>
          <cell r="T71">
            <v>0.17726463079499999</v>
          </cell>
          <cell r="U71">
            <v>0.182145953178</v>
          </cell>
          <cell r="V71">
            <v>0.175116837025</v>
          </cell>
          <cell r="W71">
            <v>0.19466447830200001</v>
          </cell>
          <cell r="X71">
            <v>0.17693960666700001</v>
          </cell>
          <cell r="Y71">
            <v>0.18008399009699999</v>
          </cell>
          <cell r="Z71">
            <v>0.177030861378</v>
          </cell>
          <cell r="AA71">
            <v>0.18308812379799999</v>
          </cell>
          <cell r="AB71">
            <v>0.18214899301500001</v>
          </cell>
          <cell r="AC71">
            <v>0.168848097324</v>
          </cell>
          <cell r="AD71">
            <v>0.17563021182999999</v>
          </cell>
          <cell r="AE71">
            <v>0.173595070839</v>
          </cell>
          <cell r="AF71">
            <v>0.17766058444999999</v>
          </cell>
          <cell r="AG71">
            <v>0.18145328760099999</v>
          </cell>
          <cell r="AH71">
            <v>0.17869150638600001</v>
          </cell>
          <cell r="AI71">
            <v>0.175166666508</v>
          </cell>
          <cell r="AJ71">
            <v>0.17253470420799999</v>
          </cell>
          <cell r="AK71">
            <v>0.17210751771900001</v>
          </cell>
          <cell r="AL71">
            <v>0.17365604639099999</v>
          </cell>
          <cell r="AM71">
            <v>0.164487540722</v>
          </cell>
          <cell r="AN71">
            <v>0.16914957761800001</v>
          </cell>
          <cell r="AO71">
            <v>0.17109620571100001</v>
          </cell>
          <cell r="AP71">
            <v>0.164276182652</v>
          </cell>
          <cell r="AQ71">
            <v>0.16932570934300001</v>
          </cell>
          <cell r="AR71">
            <v>0.160683274269</v>
          </cell>
          <cell r="AS71">
            <v>0.16717547178299999</v>
          </cell>
          <cell r="AT71">
            <v>0.17133706808099999</v>
          </cell>
          <cell r="AU71">
            <v>0.17226243019099999</v>
          </cell>
          <cell r="AV71">
            <v>0.16891801357299999</v>
          </cell>
          <cell r="AW71">
            <v>0.15938466787300001</v>
          </cell>
          <cell r="AX71">
            <v>0.16752392053599999</v>
          </cell>
          <cell r="AY71">
            <v>0.15937077999099999</v>
          </cell>
          <cell r="AZ71">
            <v>0.160080254078</v>
          </cell>
          <cell r="BA71">
            <v>0.167900323868</v>
          </cell>
          <cell r="BB71">
            <v>0.16377425193799999</v>
          </cell>
          <cell r="BC71">
            <v>0.169920027256</v>
          </cell>
          <cell r="BD71">
            <v>0.16405135393100001</v>
          </cell>
          <cell r="BE71">
            <v>0.17033547163000001</v>
          </cell>
          <cell r="BF71">
            <v>0.175614774227</v>
          </cell>
          <cell r="BG71">
            <v>0.17665386199999999</v>
          </cell>
          <cell r="BH71">
            <v>0.16808265447599999</v>
          </cell>
          <cell r="BI71">
            <v>0.161245703697</v>
          </cell>
          <cell r="BJ71">
            <v>0.15481829643200001</v>
          </cell>
          <cell r="BK71">
            <v>0.15590822696699999</v>
          </cell>
          <cell r="BL71">
            <v>0.167866289616</v>
          </cell>
          <cell r="BM71">
            <v>0.152981102467</v>
          </cell>
          <cell r="BN71">
            <v>0.15825855731999999</v>
          </cell>
          <cell r="BO71">
            <v>0.163157165051</v>
          </cell>
          <cell r="BP71">
            <v>0.15619194507600001</v>
          </cell>
          <cell r="BQ71">
            <v>0.16372638940799999</v>
          </cell>
          <cell r="BR71">
            <v>0.165390908718</v>
          </cell>
          <cell r="BS71">
            <v>0.15550780296300001</v>
          </cell>
          <cell r="BT71">
            <v>0.155806183815</v>
          </cell>
          <cell r="BU71">
            <v>0.15540945529899999</v>
          </cell>
          <cell r="BV71">
            <v>0.15736126899700001</v>
          </cell>
          <cell r="BW71">
            <v>0.15758550167099999</v>
          </cell>
          <cell r="BX71">
            <v>0.162320613861</v>
          </cell>
          <cell r="BY71">
            <v>0.15869820118</v>
          </cell>
          <cell r="BZ71">
            <v>0.15317469835299999</v>
          </cell>
          <cell r="CA71">
            <v>0.13891887664800001</v>
          </cell>
          <cell r="CB71">
            <v>0.14892721176099999</v>
          </cell>
          <cell r="CC71">
            <v>0.149802625179</v>
          </cell>
          <cell r="CD71">
            <v>0.15749543905300001</v>
          </cell>
          <cell r="CE71">
            <v>0.14870619773900001</v>
          </cell>
          <cell r="CF71">
            <v>0.160299777985</v>
          </cell>
          <cell r="CG71">
            <v>0.15317547321300001</v>
          </cell>
          <cell r="CH71">
            <v>0.15359878539999999</v>
          </cell>
          <cell r="CI71">
            <v>0.16064620018</v>
          </cell>
          <cell r="CJ71">
            <v>0.15392839908600001</v>
          </cell>
          <cell r="CK71">
            <v>0.15270823240299999</v>
          </cell>
          <cell r="CL71">
            <v>0.157897770405</v>
          </cell>
          <cell r="CM71">
            <v>0.15240371227300001</v>
          </cell>
          <cell r="CN71">
            <v>0.158980309963</v>
          </cell>
          <cell r="CO71">
            <v>0.15966463088999999</v>
          </cell>
          <cell r="CP71">
            <v>0.16713500022899999</v>
          </cell>
          <cell r="CQ71">
            <v>0.162505805492</v>
          </cell>
          <cell r="CR71">
            <v>0.167021095753</v>
          </cell>
          <cell r="CS71">
            <v>0.15960055589700001</v>
          </cell>
          <cell r="CT71">
            <v>0.16316187381700001</v>
          </cell>
          <cell r="CU71">
            <v>0.17626160383200001</v>
          </cell>
          <cell r="CV71">
            <v>0.16697299480399999</v>
          </cell>
          <cell r="CW71">
            <v>0.161341905594</v>
          </cell>
          <cell r="CX71">
            <v>0.15852624177899999</v>
          </cell>
          <cell r="CY71">
            <v>0.15518552064900001</v>
          </cell>
          <cell r="CZ71">
            <v>0.161021590233</v>
          </cell>
          <cell r="DA71">
            <v>0.15631669759799999</v>
          </cell>
          <cell r="DB71">
            <v>0.163781881332</v>
          </cell>
          <cell r="DC71">
            <v>0.15105497837099999</v>
          </cell>
          <cell r="DD71">
            <v>0.15529447794000001</v>
          </cell>
          <cell r="DE71">
            <v>0.155551731586</v>
          </cell>
          <cell r="DF71">
            <v>0.170714437962</v>
          </cell>
          <cell r="DG71">
            <v>0.15630674362200001</v>
          </cell>
          <cell r="DH71">
            <v>0.16735243797300001</v>
          </cell>
          <cell r="DI71">
            <v>0.16881275176999999</v>
          </cell>
          <cell r="DJ71">
            <v>0.16400629282000001</v>
          </cell>
          <cell r="DK71">
            <v>0.16843622922900001</v>
          </cell>
          <cell r="DL71">
            <v>0.176871955395</v>
          </cell>
          <cell r="DM71">
            <v>0.16587817668900001</v>
          </cell>
          <cell r="DN71">
            <v>0.16225147247300001</v>
          </cell>
          <cell r="DO71">
            <v>0.165096461773</v>
          </cell>
          <cell r="DP71">
            <v>0.162274420261</v>
          </cell>
          <cell r="DQ71">
            <v>0.167840778828</v>
          </cell>
          <cell r="DR71">
            <v>0.16634064912800001</v>
          </cell>
          <cell r="DS71">
            <v>0.16969931125599999</v>
          </cell>
          <cell r="DT71">
            <v>0.16659766435600001</v>
          </cell>
          <cell r="DU71">
            <v>0.16610658168799999</v>
          </cell>
          <cell r="DV71">
            <v>0.164364635944</v>
          </cell>
          <cell r="DW71">
            <v>0.173802256584</v>
          </cell>
          <cell r="DX71">
            <v>0.169627606869</v>
          </cell>
          <cell r="DY71">
            <v>0.17196875810600001</v>
          </cell>
          <cell r="DZ71">
            <v>0.173902392387</v>
          </cell>
          <cell r="EA71">
            <v>0.16590368747699999</v>
          </cell>
          <cell r="EB71">
            <v>0.17133396863899999</v>
          </cell>
          <cell r="EC71">
            <v>0.16502434015299999</v>
          </cell>
          <cell r="ED71">
            <v>0.17590475082400001</v>
          </cell>
          <cell r="EE71">
            <v>0.17238265276</v>
          </cell>
          <cell r="EF71">
            <v>0.16755521297500001</v>
          </cell>
          <cell r="EG71">
            <v>0.176201105118</v>
          </cell>
          <cell r="EH71">
            <v>0.16578817367599999</v>
          </cell>
          <cell r="EI71">
            <v>0.17428189516100001</v>
          </cell>
          <cell r="EJ71">
            <v>0.17412191629400001</v>
          </cell>
          <cell r="EK71">
            <v>0.17885410785700001</v>
          </cell>
          <cell r="EL71">
            <v>0.173409223557</v>
          </cell>
          <cell r="EM71">
            <v>0.17637252807600001</v>
          </cell>
          <cell r="EN71">
            <v>0.16643273830399999</v>
          </cell>
          <cell r="EO71">
            <v>0.16731965541800001</v>
          </cell>
          <cell r="EP71">
            <v>0.170487999916</v>
          </cell>
          <cell r="EQ71">
            <v>0.17692023515700001</v>
          </cell>
          <cell r="ER71">
            <v>0.16641497612</v>
          </cell>
          <cell r="ES71">
            <v>0.166441619396</v>
          </cell>
          <cell r="ET71">
            <v>0.16605418920500001</v>
          </cell>
          <cell r="EU71">
            <v>0.16216135025</v>
          </cell>
          <cell r="EV71">
            <v>0.167860925198</v>
          </cell>
          <cell r="EW71">
            <v>0.17189049720800001</v>
          </cell>
          <cell r="EX71">
            <v>0.17503279447600001</v>
          </cell>
          <cell r="EY71">
            <v>0.177610993385</v>
          </cell>
          <cell r="EZ71">
            <v>0.17562353611000001</v>
          </cell>
          <cell r="FA71">
            <v>0.18008750677099999</v>
          </cell>
          <cell r="FB71">
            <v>0.17399936914399999</v>
          </cell>
          <cell r="FC71">
            <v>0.17557996511499999</v>
          </cell>
          <cell r="FD71">
            <v>0.18290668726000001</v>
          </cell>
          <cell r="FE71">
            <v>0.17509829998000001</v>
          </cell>
          <cell r="FF71">
            <v>0.176630139351</v>
          </cell>
          <cell r="FG71">
            <v>0.17580360174199999</v>
          </cell>
          <cell r="FH71">
            <v>0.18622446060200001</v>
          </cell>
          <cell r="FI71">
            <v>0.18045049905800001</v>
          </cell>
          <cell r="FJ71">
            <v>0.17854505777400001</v>
          </cell>
          <cell r="FK71">
            <v>0.17981767654399999</v>
          </cell>
          <cell r="FL71">
            <v>0.19103002548199999</v>
          </cell>
          <cell r="FM71">
            <v>0.18798512220399999</v>
          </cell>
          <cell r="FN71">
            <v>0.179778397083</v>
          </cell>
          <cell r="FO71">
            <v>0.175438642502</v>
          </cell>
          <cell r="FP71">
            <v>0.16453635692599999</v>
          </cell>
          <cell r="FQ71">
            <v>0.17285376787199999</v>
          </cell>
          <cell r="FR71">
            <v>0.17338234186199999</v>
          </cell>
          <cell r="FS71">
            <v>0.18529999256099999</v>
          </cell>
          <cell r="FT71">
            <v>0.17202413082099999</v>
          </cell>
          <cell r="FU71">
            <v>0.16295170783999999</v>
          </cell>
          <cell r="FV71">
            <v>0.16990661621100001</v>
          </cell>
          <cell r="FW71">
            <v>0.16421520710000001</v>
          </cell>
          <cell r="FX71">
            <v>0.169925868511</v>
          </cell>
          <cell r="FY71">
            <v>0.17324948310900001</v>
          </cell>
          <cell r="FZ71">
            <v>0.174527049065</v>
          </cell>
          <cell r="GA71">
            <v>0.17707633972199999</v>
          </cell>
          <cell r="GB71">
            <v>0.175655245781</v>
          </cell>
          <cell r="GC71">
            <v>0.17043393850300001</v>
          </cell>
          <cell r="GD71">
            <v>0.18023788929000001</v>
          </cell>
          <cell r="GE71">
            <v>0.172398090363</v>
          </cell>
          <cell r="GF71">
            <v>0.177076220512</v>
          </cell>
          <cell r="GG71">
            <v>0.16861629486099999</v>
          </cell>
          <cell r="GH71">
            <v>0.17179429531099999</v>
          </cell>
          <cell r="GI71">
            <v>0.17159152030899999</v>
          </cell>
          <cell r="GJ71">
            <v>0.174138844013</v>
          </cell>
          <cell r="GK71">
            <v>0.17321211099600001</v>
          </cell>
          <cell r="GL71">
            <v>0.172490954399</v>
          </cell>
          <cell r="GM71">
            <v>0.17026513814899999</v>
          </cell>
          <cell r="GN71">
            <v>0.170676290989</v>
          </cell>
          <cell r="GO71">
            <v>0.16208130121200001</v>
          </cell>
          <cell r="GP71">
            <v>0.16780787706399999</v>
          </cell>
          <cell r="GQ71">
            <v>0.17556548118599999</v>
          </cell>
          <cell r="GR71">
            <v>0.179295539856</v>
          </cell>
          <cell r="GS71">
            <v>0.17342573404299999</v>
          </cell>
          <cell r="GT71">
            <v>0.17917251586899999</v>
          </cell>
          <cell r="GU71">
            <v>0.17621207237200001</v>
          </cell>
          <cell r="GV71">
            <v>0.18864035606400001</v>
          </cell>
          <cell r="GW71">
            <v>0.17404866218600001</v>
          </cell>
          <cell r="GX71">
            <v>0.17534077167500001</v>
          </cell>
          <cell r="GY71">
            <v>0.166743278503</v>
          </cell>
          <cell r="GZ71">
            <v>0.166554987431</v>
          </cell>
          <cell r="HA71">
            <v>0.17579352855700001</v>
          </cell>
          <cell r="HB71">
            <v>0.18224793672600001</v>
          </cell>
          <cell r="HC71">
            <v>0.178208351135</v>
          </cell>
          <cell r="HD71">
            <v>0.168077349663</v>
          </cell>
          <cell r="HE71">
            <v>0.16942816972700001</v>
          </cell>
          <cell r="HF71">
            <v>0.18310904502899999</v>
          </cell>
          <cell r="HG71">
            <v>0.172383606434</v>
          </cell>
          <cell r="HH71">
            <v>0.187006473541</v>
          </cell>
          <cell r="HI71">
            <v>0.17760735750199999</v>
          </cell>
          <cell r="HJ71">
            <v>0.1812453866</v>
          </cell>
          <cell r="HK71">
            <v>0.18061864376100001</v>
          </cell>
          <cell r="HL71">
            <v>0.17389124631899999</v>
          </cell>
          <cell r="HM71">
            <v>0.17957937717399999</v>
          </cell>
          <cell r="HN71">
            <v>0.18056893348700001</v>
          </cell>
          <cell r="HO71">
            <v>0.16644573211700001</v>
          </cell>
          <cell r="HP71">
            <v>0.16718178987499999</v>
          </cell>
          <cell r="HQ71">
            <v>0.17693483829500001</v>
          </cell>
          <cell r="HR71">
            <v>0.17463153600699999</v>
          </cell>
          <cell r="HS71">
            <v>0.17404621839500001</v>
          </cell>
          <cell r="HT71">
            <v>0.160539925098</v>
          </cell>
          <cell r="HU71">
            <v>0.16705429554000001</v>
          </cell>
          <cell r="HV71">
            <v>0.165748417377</v>
          </cell>
          <cell r="HW71">
            <v>0.164446949959</v>
          </cell>
          <cell r="HX71">
            <v>0.161588311195</v>
          </cell>
          <cell r="HY71">
            <v>0.165634989738</v>
          </cell>
          <cell r="HZ71">
            <v>0.166797578335</v>
          </cell>
          <cell r="IA71">
            <v>0.16894370317499999</v>
          </cell>
          <cell r="IB71">
            <v>0.164202988148</v>
          </cell>
          <cell r="IC71">
            <v>0.15555059909800001</v>
          </cell>
          <cell r="ID71">
            <v>0.16553783416699999</v>
          </cell>
          <cell r="IE71">
            <v>0.16820436716100001</v>
          </cell>
          <cell r="IF71">
            <v>0.16618984937699999</v>
          </cell>
          <cell r="IG71">
            <v>0.161480009556</v>
          </cell>
          <cell r="IH71">
            <v>0.165031552315</v>
          </cell>
          <cell r="II71">
            <v>0.17264747619599999</v>
          </cell>
          <cell r="IJ71">
            <v>0.15987807512300001</v>
          </cell>
          <cell r="IK71">
            <v>0.166488826275</v>
          </cell>
          <cell r="IL71">
            <v>0.169029951096</v>
          </cell>
          <cell r="IM71">
            <v>0.171490073204</v>
          </cell>
          <cell r="IN71">
            <v>0.16787022352200001</v>
          </cell>
          <cell r="IO71">
            <v>0.171965301037</v>
          </cell>
          <cell r="IP71">
            <v>0.16048634052300001</v>
          </cell>
          <cell r="IQ71">
            <v>0.17845737934100001</v>
          </cell>
          <cell r="IR71">
            <v>0.169349566102</v>
          </cell>
          <cell r="IS71">
            <v>9.2582143843200002E-3</v>
          </cell>
          <cell r="IT71">
            <v>18.291816711399999</v>
          </cell>
        </row>
        <row r="72">
          <cell r="A72" t="str">
            <v>SNP_CN_4326612_G862C_P288A_ethA</v>
          </cell>
          <cell r="B72">
            <v>0.15275484323499999</v>
          </cell>
          <cell r="C72">
            <v>0.191911578178</v>
          </cell>
          <cell r="D72">
            <v>0.21922588348399999</v>
          </cell>
          <cell r="E72">
            <v>0.23878902196900001</v>
          </cell>
          <cell r="F72">
            <v>0.22282212972599999</v>
          </cell>
          <cell r="G72">
            <v>0.22926491498900001</v>
          </cell>
          <cell r="H72">
            <v>0.23382401466399999</v>
          </cell>
          <cell r="I72">
            <v>0.22908735275299999</v>
          </cell>
          <cell r="J72">
            <v>0.22854137420699999</v>
          </cell>
          <cell r="K72">
            <v>0.23920524120299999</v>
          </cell>
          <cell r="L72">
            <v>0.24812400340999999</v>
          </cell>
          <cell r="M72">
            <v>0.23621064424499999</v>
          </cell>
          <cell r="N72">
            <v>0.23440414667100001</v>
          </cell>
          <cell r="O72">
            <v>0.23243349790599999</v>
          </cell>
          <cell r="P72">
            <v>0.233470261097</v>
          </cell>
          <cell r="Q72">
            <v>0.24187326431299999</v>
          </cell>
          <cell r="R72">
            <v>0.24513685703300001</v>
          </cell>
          <cell r="S72">
            <v>0.261263728142</v>
          </cell>
          <cell r="T72">
            <v>0.25929456949200003</v>
          </cell>
          <cell r="U72">
            <v>0.25676369667100002</v>
          </cell>
          <cell r="V72">
            <v>0.24094766378400001</v>
          </cell>
          <cell r="W72">
            <v>0.27717721462200001</v>
          </cell>
          <cell r="X72">
            <v>0.2501989007</v>
          </cell>
          <cell r="Y72">
            <v>0.26181703805899997</v>
          </cell>
          <cell r="Z72">
            <v>0.260080397129</v>
          </cell>
          <cell r="AA72">
            <v>0.27074712514900001</v>
          </cell>
          <cell r="AB72">
            <v>0.26992553472500003</v>
          </cell>
          <cell r="AC72">
            <v>0.25781577825500002</v>
          </cell>
          <cell r="AD72">
            <v>0.26962894201299997</v>
          </cell>
          <cell r="AE72">
            <v>0.26363784074800001</v>
          </cell>
          <cell r="AF72">
            <v>0.27106004953399998</v>
          </cell>
          <cell r="AG72">
            <v>0.27604049444200002</v>
          </cell>
          <cell r="AH72">
            <v>0.26906800270100001</v>
          </cell>
          <cell r="AI72">
            <v>0.26665443181999998</v>
          </cell>
          <cell r="AJ72">
            <v>0.26334923505800001</v>
          </cell>
          <cell r="AK72">
            <v>0.26213794946699998</v>
          </cell>
          <cell r="AL72">
            <v>0.269927382469</v>
          </cell>
          <cell r="AM72">
            <v>0.260257005692</v>
          </cell>
          <cell r="AN72">
            <v>0.26376336813000001</v>
          </cell>
          <cell r="AO72">
            <v>0.27012830972700003</v>
          </cell>
          <cell r="AP72">
            <v>0.25742352008800001</v>
          </cell>
          <cell r="AQ72">
            <v>0.26704353094099997</v>
          </cell>
          <cell r="AR72">
            <v>0.25000989437100002</v>
          </cell>
          <cell r="AS72">
            <v>0.26575309038200001</v>
          </cell>
          <cell r="AT72">
            <v>0.27249938249599998</v>
          </cell>
          <cell r="AU72">
            <v>0.27291607856799999</v>
          </cell>
          <cell r="AV72">
            <v>0.26592397689800001</v>
          </cell>
          <cell r="AW72">
            <v>0.25998556613899998</v>
          </cell>
          <cell r="AX72">
            <v>0.27103799581499999</v>
          </cell>
          <cell r="AY72">
            <v>0.25630664825400001</v>
          </cell>
          <cell r="AZ72">
            <v>0.25749671459200002</v>
          </cell>
          <cell r="BA72">
            <v>0.26954287290599999</v>
          </cell>
          <cell r="BB72">
            <v>0.25904881954199999</v>
          </cell>
          <cell r="BC72">
            <v>0.27016949653599998</v>
          </cell>
          <cell r="BD72">
            <v>0.264344930649</v>
          </cell>
          <cell r="BE72">
            <v>0.26390683651000002</v>
          </cell>
          <cell r="BF72">
            <v>0.272608757019</v>
          </cell>
          <cell r="BG72">
            <v>0.274864494801</v>
          </cell>
          <cell r="BH72">
            <v>0.269486188889</v>
          </cell>
          <cell r="BI72">
            <v>0.268518209457</v>
          </cell>
          <cell r="BJ72">
            <v>0.25975817441900001</v>
          </cell>
          <cell r="BK72">
            <v>0.26087397337000001</v>
          </cell>
          <cell r="BL72">
            <v>0.279370427132</v>
          </cell>
          <cell r="BM72">
            <v>0.261763036251</v>
          </cell>
          <cell r="BN72">
            <v>0.266556799412</v>
          </cell>
          <cell r="BO72">
            <v>0.27471303939800001</v>
          </cell>
          <cell r="BP72">
            <v>0.26366603374499997</v>
          </cell>
          <cell r="BQ72">
            <v>0.28806066513099998</v>
          </cell>
          <cell r="BR72">
            <v>0.28796207904799997</v>
          </cell>
          <cell r="BS72">
            <v>0.26379221677800002</v>
          </cell>
          <cell r="BT72">
            <v>0.26294201612500001</v>
          </cell>
          <cell r="BU72">
            <v>0.259462535381</v>
          </cell>
          <cell r="BV72">
            <v>0.27075940370599999</v>
          </cell>
          <cell r="BW72">
            <v>0.27105921506899999</v>
          </cell>
          <cell r="BX72">
            <v>0.27437984943400001</v>
          </cell>
          <cell r="BY72">
            <v>0.26289951801299999</v>
          </cell>
          <cell r="BZ72">
            <v>0.25270110368699999</v>
          </cell>
          <cell r="CA72">
            <v>0.241708755493</v>
          </cell>
          <cell r="CB72">
            <v>0.26049345731700002</v>
          </cell>
          <cell r="CC72">
            <v>0.25579482317000002</v>
          </cell>
          <cell r="CD72">
            <v>0.27150177955600002</v>
          </cell>
          <cell r="CE72">
            <v>0.25754261016800001</v>
          </cell>
          <cell r="CF72">
            <v>0.27228158712400002</v>
          </cell>
          <cell r="CG72">
            <v>0.25821691751499998</v>
          </cell>
          <cell r="CH72">
            <v>0.25870108604399999</v>
          </cell>
          <cell r="CI72">
            <v>0.26955431699799998</v>
          </cell>
          <cell r="CJ72">
            <v>0.25980377197299998</v>
          </cell>
          <cell r="CK72">
            <v>0.26889055967300002</v>
          </cell>
          <cell r="CL72">
            <v>0.27245914936100002</v>
          </cell>
          <cell r="CM72">
            <v>0.265805900097</v>
          </cell>
          <cell r="CN72">
            <v>0.27056521177300003</v>
          </cell>
          <cell r="CO72">
            <v>0.27086591720600001</v>
          </cell>
          <cell r="CP72">
            <v>0.27637940645199999</v>
          </cell>
          <cell r="CQ72">
            <v>0.26597487926500002</v>
          </cell>
          <cell r="CR72">
            <v>0.27241051197100002</v>
          </cell>
          <cell r="CS72">
            <v>0.26036655902900002</v>
          </cell>
          <cell r="CT72">
            <v>0.26612055301699999</v>
          </cell>
          <cell r="CU72">
            <v>0.290279686451</v>
          </cell>
          <cell r="CV72">
            <v>0.27340215444600002</v>
          </cell>
          <cell r="CW72">
            <v>0.26693481206899999</v>
          </cell>
          <cell r="CX72">
            <v>0.26781970262499999</v>
          </cell>
          <cell r="CY72">
            <v>0.26022195815999999</v>
          </cell>
          <cell r="CZ72">
            <v>0.27344334125500003</v>
          </cell>
          <cell r="DA72">
            <v>0.26584756374399998</v>
          </cell>
          <cell r="DB72">
            <v>0.27918976545300001</v>
          </cell>
          <cell r="DC72">
            <v>0.252692639828</v>
          </cell>
          <cell r="DD72">
            <v>0.25390845537200002</v>
          </cell>
          <cell r="DE72">
            <v>0.25944513082499998</v>
          </cell>
          <cell r="DF72">
            <v>0.27976733446099999</v>
          </cell>
          <cell r="DG72">
            <v>0.25385612249400002</v>
          </cell>
          <cell r="DH72">
            <v>0.26298928260799997</v>
          </cell>
          <cell r="DI72">
            <v>0.26486390829099998</v>
          </cell>
          <cell r="DJ72">
            <v>0.25626236200300001</v>
          </cell>
          <cell r="DK72">
            <v>0.274407148361</v>
          </cell>
          <cell r="DL72">
            <v>0.28720605373399999</v>
          </cell>
          <cell r="DM72">
            <v>0.26630401611299997</v>
          </cell>
          <cell r="DN72">
            <v>0.259285032749</v>
          </cell>
          <cell r="DO72">
            <v>0.26603627204899999</v>
          </cell>
          <cell r="DP72">
            <v>0.26274043321599999</v>
          </cell>
          <cell r="DQ72">
            <v>0.27592694759399999</v>
          </cell>
          <cell r="DR72">
            <v>0.26836729049699998</v>
          </cell>
          <cell r="DS72">
            <v>0.27554827928499998</v>
          </cell>
          <cell r="DT72">
            <v>0.26994335651399998</v>
          </cell>
          <cell r="DU72">
            <v>0.26763212680800003</v>
          </cell>
          <cell r="DV72">
            <v>0.26212751865400002</v>
          </cell>
          <cell r="DW72">
            <v>0.27806901931799999</v>
          </cell>
          <cell r="DX72">
            <v>0.26964020729100002</v>
          </cell>
          <cell r="DY72">
            <v>0.27244466543200002</v>
          </cell>
          <cell r="DZ72">
            <v>0.27179795503600002</v>
          </cell>
          <cell r="EA72">
            <v>0.26032078266100001</v>
          </cell>
          <cell r="EB72">
            <v>0.26911747455599999</v>
          </cell>
          <cell r="EC72">
            <v>0.26201146841</v>
          </cell>
          <cell r="ED72">
            <v>0.27337068319300001</v>
          </cell>
          <cell r="EE72">
            <v>0.26993513107299999</v>
          </cell>
          <cell r="EF72">
            <v>0.26193946600000001</v>
          </cell>
          <cell r="EG72">
            <v>0.27708369493500001</v>
          </cell>
          <cell r="EH72">
            <v>0.259233355522</v>
          </cell>
          <cell r="EI72">
            <v>0.27231138944599997</v>
          </cell>
          <cell r="EJ72">
            <v>0.27485156059299998</v>
          </cell>
          <cell r="EK72">
            <v>0.281904399395</v>
          </cell>
          <cell r="EL72">
            <v>0.267292618752</v>
          </cell>
          <cell r="EM72">
            <v>0.27471470832799999</v>
          </cell>
          <cell r="EN72">
            <v>0.25779581069899998</v>
          </cell>
          <cell r="EO72">
            <v>0.25888979434999998</v>
          </cell>
          <cell r="EP72">
            <v>0.26498556137099999</v>
          </cell>
          <cell r="EQ72">
            <v>0.28012520074800001</v>
          </cell>
          <cell r="ER72">
            <v>0.25746959447899997</v>
          </cell>
          <cell r="ES72">
            <v>0.26500970125200002</v>
          </cell>
          <cell r="ET72">
            <v>0.262468695641</v>
          </cell>
          <cell r="EU72">
            <v>0.25403249263799998</v>
          </cell>
          <cell r="EV72">
            <v>0.262200117111</v>
          </cell>
          <cell r="EW72">
            <v>0.27083861827900002</v>
          </cell>
          <cell r="EX72">
            <v>0.27307373285300002</v>
          </cell>
          <cell r="EY72">
            <v>0.27809882163999999</v>
          </cell>
          <cell r="EZ72">
            <v>0.27468979358700002</v>
          </cell>
          <cell r="FA72">
            <v>0.27805292606400001</v>
          </cell>
          <cell r="FB72">
            <v>0.26659440994299999</v>
          </cell>
          <cell r="FC72">
            <v>0.26660001277899997</v>
          </cell>
          <cell r="FD72">
            <v>0.27486950159099999</v>
          </cell>
          <cell r="FE72">
            <v>0.26547414064399999</v>
          </cell>
          <cell r="FF72">
            <v>0.26223862171200002</v>
          </cell>
          <cell r="FG72">
            <v>0.262432873249</v>
          </cell>
          <cell r="FH72">
            <v>0.28040784597399998</v>
          </cell>
          <cell r="FI72">
            <v>0.27180850505800003</v>
          </cell>
          <cell r="FJ72">
            <v>0.26861721277200001</v>
          </cell>
          <cell r="FK72">
            <v>0.27387315034900001</v>
          </cell>
          <cell r="FL72">
            <v>0.29017901420600001</v>
          </cell>
          <cell r="FM72">
            <v>0.285633921623</v>
          </cell>
          <cell r="FN72">
            <v>0.27191829681399998</v>
          </cell>
          <cell r="FO72">
            <v>0.26942026615100001</v>
          </cell>
          <cell r="FP72">
            <v>0.24826121330299999</v>
          </cell>
          <cell r="FQ72">
            <v>0.26488339901000002</v>
          </cell>
          <cell r="FR72">
            <v>0.26866757869699998</v>
          </cell>
          <cell r="FS72">
            <v>0.28040903806700002</v>
          </cell>
          <cell r="FT72">
            <v>0.25984060764299999</v>
          </cell>
          <cell r="FU72">
            <v>0.24597102403599999</v>
          </cell>
          <cell r="FV72">
            <v>0.25955379009200003</v>
          </cell>
          <cell r="FW72">
            <v>0.25096768140800002</v>
          </cell>
          <cell r="FX72">
            <v>0.26042163371999999</v>
          </cell>
          <cell r="FY72">
            <v>0.267763972282</v>
          </cell>
          <cell r="FZ72">
            <v>0.26834875345199999</v>
          </cell>
          <cell r="GA72">
            <v>0.27318370342300002</v>
          </cell>
          <cell r="GB72">
            <v>0.27341455221200001</v>
          </cell>
          <cell r="GC72">
            <v>0.26426988840100002</v>
          </cell>
          <cell r="GD72">
            <v>0.281371533871</v>
          </cell>
          <cell r="GE72">
            <v>0.26961010694499998</v>
          </cell>
          <cell r="GF72">
            <v>0.27228784561199998</v>
          </cell>
          <cell r="GG72">
            <v>0.25680863857300001</v>
          </cell>
          <cell r="GH72">
            <v>0.25968092679999999</v>
          </cell>
          <cell r="GI72">
            <v>0.25997817516299998</v>
          </cell>
          <cell r="GJ72">
            <v>0.26493006944699998</v>
          </cell>
          <cell r="GK72">
            <v>0.26004588604000001</v>
          </cell>
          <cell r="GL72">
            <v>0.26157200336500003</v>
          </cell>
          <cell r="GM72">
            <v>0.259137511253</v>
          </cell>
          <cell r="GN72">
            <v>0.25880837440499999</v>
          </cell>
          <cell r="GO72">
            <v>0.24797481298400001</v>
          </cell>
          <cell r="GP72">
            <v>0.25526392459899999</v>
          </cell>
          <cell r="GQ72">
            <v>0.26706022024199999</v>
          </cell>
          <cell r="GR72">
            <v>0.27430349588399999</v>
          </cell>
          <cell r="GS72">
            <v>0.25875377654999998</v>
          </cell>
          <cell r="GT72">
            <v>0.26629823446299999</v>
          </cell>
          <cell r="GU72">
            <v>0.26213437318799998</v>
          </cell>
          <cell r="GV72">
            <v>0.278420031071</v>
          </cell>
          <cell r="GW72">
            <v>0.26018500328100003</v>
          </cell>
          <cell r="GX72">
            <v>0.26205974817299998</v>
          </cell>
          <cell r="GY72">
            <v>0.24978899955700001</v>
          </cell>
          <cell r="GZ72">
            <v>0.24819403886800001</v>
          </cell>
          <cell r="HA72">
            <v>0.26456958055500002</v>
          </cell>
          <cell r="HB72">
            <v>0.27264225482900001</v>
          </cell>
          <cell r="HC72">
            <v>0.271028697491</v>
          </cell>
          <cell r="HD72">
            <v>0.25485903024700002</v>
          </cell>
          <cell r="HE72">
            <v>0.25875788927100002</v>
          </cell>
          <cell r="HF72">
            <v>0.27739858627300001</v>
          </cell>
          <cell r="HG72">
            <v>0.26203769445399999</v>
          </cell>
          <cell r="HH72">
            <v>0.28633683919899999</v>
          </cell>
          <cell r="HI72">
            <v>0.26870691776299999</v>
          </cell>
          <cell r="HJ72">
            <v>0.27653264999400001</v>
          </cell>
          <cell r="HK72">
            <v>0.27569162845599998</v>
          </cell>
          <cell r="HL72">
            <v>0.26408082246800002</v>
          </cell>
          <cell r="HM72">
            <v>0.274277627468</v>
          </cell>
          <cell r="HN72">
            <v>0.28247386217100001</v>
          </cell>
          <cell r="HO72">
            <v>0.25889569521</v>
          </cell>
          <cell r="HP72">
            <v>0.258637964725</v>
          </cell>
          <cell r="HQ72">
            <v>0.27508968114900001</v>
          </cell>
          <cell r="HR72">
            <v>0.27310562133799998</v>
          </cell>
          <cell r="HS72">
            <v>0.27249497175199999</v>
          </cell>
          <cell r="HT72">
            <v>0.24893736839300001</v>
          </cell>
          <cell r="HU72">
            <v>0.25988149642899999</v>
          </cell>
          <cell r="HV72">
            <v>0.25534236431099999</v>
          </cell>
          <cell r="HW72">
            <v>0.25165504217099999</v>
          </cell>
          <cell r="HX72">
            <v>0.24920719861999999</v>
          </cell>
          <cell r="HY72">
            <v>0.25428622961000003</v>
          </cell>
          <cell r="HZ72">
            <v>0.25821787118900003</v>
          </cell>
          <cell r="IA72">
            <v>0.261489391327</v>
          </cell>
          <cell r="IB72">
            <v>0.253621637821</v>
          </cell>
          <cell r="IC72">
            <v>0.243846356869</v>
          </cell>
          <cell r="ID72">
            <v>0.25972735881800002</v>
          </cell>
          <cell r="IE72">
            <v>0.26473200321200002</v>
          </cell>
          <cell r="IF72">
            <v>0.262077331543</v>
          </cell>
          <cell r="IG72">
            <v>0.253836274147</v>
          </cell>
          <cell r="IH72">
            <v>0.26029676199000001</v>
          </cell>
          <cell r="II72">
            <v>0.27481716871299999</v>
          </cell>
          <cell r="IJ72">
            <v>0.25099050998700001</v>
          </cell>
          <cell r="IK72">
            <v>0.26848566532099999</v>
          </cell>
          <cell r="IL72">
            <v>0.26862150430699999</v>
          </cell>
          <cell r="IM72">
            <v>0.27126133441900002</v>
          </cell>
          <cell r="IN72">
            <v>0.26480555534400002</v>
          </cell>
          <cell r="IO72">
            <v>0.27338820695900001</v>
          </cell>
          <cell r="IP72">
            <v>0.25089907646199999</v>
          </cell>
          <cell r="IQ72">
            <v>0.28184038400700001</v>
          </cell>
          <cell r="IR72">
            <v>0.26329848170300002</v>
          </cell>
          <cell r="IS72">
            <v>1.43988216296E-2</v>
          </cell>
          <cell r="IT72">
            <v>18.286113739000001</v>
          </cell>
        </row>
        <row r="73">
          <cell r="A73" t="str">
            <v>SNP_CN_4327058_C416T_G139D_ethA</v>
          </cell>
          <cell r="B73">
            <v>0.17802107334100001</v>
          </cell>
          <cell r="C73">
            <v>0.15385746955900001</v>
          </cell>
          <cell r="D73">
            <v>0.165584743023</v>
          </cell>
          <cell r="E73">
            <v>0.139547348022</v>
          </cell>
          <cell r="F73">
            <v>0.124036729336</v>
          </cell>
          <cell r="G73">
            <v>0.18415302038199999</v>
          </cell>
          <cell r="H73">
            <v>0.18632888793899999</v>
          </cell>
          <cell r="I73">
            <v>0.16530340909999999</v>
          </cell>
          <cell r="J73">
            <v>0.16212576627700001</v>
          </cell>
          <cell r="K73">
            <v>0.15628886222800001</v>
          </cell>
          <cell r="L73">
            <v>0.16205334663400001</v>
          </cell>
          <cell r="M73">
            <v>0.15704536438</v>
          </cell>
          <cell r="N73">
            <v>0.167294919491</v>
          </cell>
          <cell r="O73">
            <v>0.16515684127800001</v>
          </cell>
          <cell r="P73">
            <v>0.167231380939</v>
          </cell>
          <cell r="Q73">
            <v>0.165386855602</v>
          </cell>
          <cell r="R73">
            <v>0.168321967125</v>
          </cell>
          <cell r="S73">
            <v>0.16969472169899999</v>
          </cell>
          <cell r="T73">
            <v>0.164752781391</v>
          </cell>
          <cell r="U73">
            <v>0.16693007945999999</v>
          </cell>
          <cell r="V73">
            <v>0.153083264828</v>
          </cell>
          <cell r="W73">
            <v>0.175533413887</v>
          </cell>
          <cell r="X73">
            <v>0.16057384014100001</v>
          </cell>
          <cell r="Y73">
            <v>0.165914535522</v>
          </cell>
          <cell r="Z73">
            <v>0.16631674766499999</v>
          </cell>
          <cell r="AA73">
            <v>0.17305034398999999</v>
          </cell>
          <cell r="AB73">
            <v>0.168494224548</v>
          </cell>
          <cell r="AC73">
            <v>0.163439571857</v>
          </cell>
          <cell r="AD73">
            <v>0.17002224922199999</v>
          </cell>
          <cell r="AE73">
            <v>0.164268016815</v>
          </cell>
          <cell r="AF73">
            <v>0.16699141264</v>
          </cell>
          <cell r="AG73">
            <v>0.170501828194</v>
          </cell>
          <cell r="AH73">
            <v>0.161869704723</v>
          </cell>
          <cell r="AI73">
            <v>0.15580040216400001</v>
          </cell>
          <cell r="AJ73">
            <v>0.153961360455</v>
          </cell>
          <cell r="AK73">
            <v>0.149175584316</v>
          </cell>
          <cell r="AL73">
            <v>0.15718668699300001</v>
          </cell>
          <cell r="AM73">
            <v>0.147580623627</v>
          </cell>
          <cell r="AN73">
            <v>0.147126317024</v>
          </cell>
          <cell r="AO73">
            <v>0.14402687549599999</v>
          </cell>
          <cell r="AP73">
            <v>0.138879418373</v>
          </cell>
          <cell r="AQ73">
            <v>0.144474804401</v>
          </cell>
          <cell r="AR73">
            <v>0.13837325573000001</v>
          </cell>
          <cell r="AS73">
            <v>0.14664888381999999</v>
          </cell>
          <cell r="AT73">
            <v>0.15113252401400001</v>
          </cell>
          <cell r="AU73">
            <v>0.151655197144</v>
          </cell>
          <cell r="AV73">
            <v>0.14893943071400001</v>
          </cell>
          <cell r="AW73">
            <v>0.14701294899</v>
          </cell>
          <cell r="AX73">
            <v>0.15099251270299999</v>
          </cell>
          <cell r="AY73">
            <v>0.143539905548</v>
          </cell>
          <cell r="AZ73">
            <v>0.14388209581399999</v>
          </cell>
          <cell r="BA73">
            <v>0.150311410427</v>
          </cell>
          <cell r="BB73">
            <v>0.145057201385</v>
          </cell>
          <cell r="BC73">
            <v>0.15006983280200001</v>
          </cell>
          <cell r="BD73">
            <v>0.148335695267</v>
          </cell>
          <cell r="BE73">
            <v>0.15138632059099999</v>
          </cell>
          <cell r="BF73">
            <v>0.15425825119</v>
          </cell>
          <cell r="BG73">
            <v>0.15654265880599999</v>
          </cell>
          <cell r="BH73">
            <v>0.154876232147</v>
          </cell>
          <cell r="BI73">
            <v>0.16068315506</v>
          </cell>
          <cell r="BJ73">
            <v>0.15587270259899999</v>
          </cell>
          <cell r="BK73">
            <v>0.15703612566</v>
          </cell>
          <cell r="BL73">
            <v>0.16853493452099999</v>
          </cell>
          <cell r="BM73">
            <v>0.15722113847700001</v>
          </cell>
          <cell r="BN73">
            <v>0.16259127855300001</v>
          </cell>
          <cell r="BO73">
            <v>0.166479885578</v>
          </cell>
          <cell r="BP73">
            <v>0.15955990552900001</v>
          </cell>
          <cell r="BQ73">
            <v>0.16454064845999999</v>
          </cell>
          <cell r="BR73">
            <v>0.165728747845</v>
          </cell>
          <cell r="BS73">
            <v>0.156161665916</v>
          </cell>
          <cell r="BT73">
            <v>0.15606045723</v>
          </cell>
          <cell r="BU73">
            <v>0.15282487869299999</v>
          </cell>
          <cell r="BV73">
            <v>0.152915239334</v>
          </cell>
          <cell r="BW73">
            <v>0.15147572755800001</v>
          </cell>
          <cell r="BX73">
            <v>0.15448355674700001</v>
          </cell>
          <cell r="BY73">
            <v>0.148685455322</v>
          </cell>
          <cell r="BZ73">
            <v>0.14390909671800001</v>
          </cell>
          <cell r="CA73">
            <v>0.133636951447</v>
          </cell>
          <cell r="CB73">
            <v>0.142214298248</v>
          </cell>
          <cell r="CC73">
            <v>0.14060336351399999</v>
          </cell>
          <cell r="CD73">
            <v>0.14994335174599999</v>
          </cell>
          <cell r="CE73">
            <v>0.14178937673600001</v>
          </cell>
          <cell r="CF73">
            <v>0.152826786041</v>
          </cell>
          <cell r="CG73">
            <v>0.145745992661</v>
          </cell>
          <cell r="CH73">
            <v>0.14879882335700001</v>
          </cell>
          <cell r="CI73">
            <v>0.15601170063</v>
          </cell>
          <cell r="CJ73">
            <v>0.14930140972100001</v>
          </cell>
          <cell r="CK73">
            <v>0.15610653161999999</v>
          </cell>
          <cell r="CL73">
            <v>0.15990376472500001</v>
          </cell>
          <cell r="CM73">
            <v>0.15447694063199999</v>
          </cell>
          <cell r="CN73">
            <v>0.160329163074</v>
          </cell>
          <cell r="CO73">
            <v>0.153833806515</v>
          </cell>
          <cell r="CP73">
            <v>0.157960653305</v>
          </cell>
          <cell r="CQ73">
            <v>0.15386146307000001</v>
          </cell>
          <cell r="CR73">
            <v>0.15181517601</v>
          </cell>
          <cell r="CS73">
            <v>0.14200198650400001</v>
          </cell>
          <cell r="CT73">
            <v>0.14663720130899999</v>
          </cell>
          <cell r="CU73">
            <v>0.15972220897700001</v>
          </cell>
          <cell r="CV73">
            <v>0.15110033750499999</v>
          </cell>
          <cell r="CW73">
            <v>0.15134352445599999</v>
          </cell>
          <cell r="CX73">
            <v>0.15496772527700001</v>
          </cell>
          <cell r="CY73">
            <v>0.15122592449200001</v>
          </cell>
          <cell r="CZ73">
            <v>0.15684050321599999</v>
          </cell>
          <cell r="DA73">
            <v>0.15308105945600001</v>
          </cell>
          <cell r="DB73">
            <v>0.16148442029999999</v>
          </cell>
          <cell r="DC73">
            <v>0.14662873744999999</v>
          </cell>
          <cell r="DD73">
            <v>0.14951270818699999</v>
          </cell>
          <cell r="DE73">
            <v>0.15324103832200001</v>
          </cell>
          <cell r="DF73">
            <v>0.165779173374</v>
          </cell>
          <cell r="DG73">
            <v>0.15155476331699999</v>
          </cell>
          <cell r="DH73">
            <v>0.15492910146700001</v>
          </cell>
          <cell r="DI73">
            <v>0.15557599067700001</v>
          </cell>
          <cell r="DJ73">
            <v>0.151778101921</v>
          </cell>
          <cell r="DK73">
            <v>0.16209226846700001</v>
          </cell>
          <cell r="DL73">
            <v>0.169925272465</v>
          </cell>
          <cell r="DM73">
            <v>0.158050358295</v>
          </cell>
          <cell r="DN73">
            <v>0.15471774339700001</v>
          </cell>
          <cell r="DO73">
            <v>0.15788078308100001</v>
          </cell>
          <cell r="DP73">
            <v>0.156588315964</v>
          </cell>
          <cell r="DQ73">
            <v>0.16459751129200001</v>
          </cell>
          <cell r="DR73">
            <v>0.15930402278899999</v>
          </cell>
          <cell r="DS73">
            <v>0.162426888943</v>
          </cell>
          <cell r="DT73">
            <v>0.16041630506499999</v>
          </cell>
          <cell r="DU73">
            <v>0.159645974636</v>
          </cell>
          <cell r="DV73">
            <v>0.15788269043</v>
          </cell>
          <cell r="DW73">
            <v>0.16522270441100001</v>
          </cell>
          <cell r="DX73">
            <v>0.15854674577700001</v>
          </cell>
          <cell r="DY73">
            <v>0.160077154636</v>
          </cell>
          <cell r="DZ73">
            <v>0.16028940677600001</v>
          </cell>
          <cell r="EA73">
            <v>0.15395063161799999</v>
          </cell>
          <cell r="EB73">
            <v>0.15839135646800001</v>
          </cell>
          <cell r="EC73">
            <v>0.15518963336899999</v>
          </cell>
          <cell r="ED73">
            <v>0.16266125440599999</v>
          </cell>
          <cell r="EE73">
            <v>0.16093170642900001</v>
          </cell>
          <cell r="EF73">
            <v>0.15687984228099999</v>
          </cell>
          <cell r="EG73">
            <v>0.16419637203199999</v>
          </cell>
          <cell r="EH73">
            <v>0.15268331766099999</v>
          </cell>
          <cell r="EI73">
            <v>0.16104042530099999</v>
          </cell>
          <cell r="EJ73">
            <v>0.16307264566400001</v>
          </cell>
          <cell r="EK73">
            <v>0.166318356991</v>
          </cell>
          <cell r="EL73">
            <v>0.157655775547</v>
          </cell>
          <cell r="EM73">
            <v>0.16023707389799999</v>
          </cell>
          <cell r="EN73">
            <v>0.15179491043099999</v>
          </cell>
          <cell r="EO73">
            <v>0.15311300754500001</v>
          </cell>
          <cell r="EP73">
            <v>0.15596574544899999</v>
          </cell>
          <cell r="EQ73">
            <v>0.16053664684300001</v>
          </cell>
          <cell r="ER73">
            <v>0.15176635980600001</v>
          </cell>
          <cell r="ES73">
            <v>0.156846106052</v>
          </cell>
          <cell r="ET73">
            <v>0.154289484024</v>
          </cell>
          <cell r="EU73">
            <v>0.14985239505799999</v>
          </cell>
          <cell r="EV73">
            <v>0.152374505997</v>
          </cell>
          <cell r="EW73">
            <v>0.15571469068499999</v>
          </cell>
          <cell r="EX73">
            <v>0.15775245428099999</v>
          </cell>
          <cell r="EY73">
            <v>0.15955561399500001</v>
          </cell>
          <cell r="EZ73">
            <v>0.15807169675800001</v>
          </cell>
          <cell r="FA73">
            <v>0.161619842052</v>
          </cell>
          <cell r="FB73">
            <v>0.15518462657900001</v>
          </cell>
          <cell r="FC73">
            <v>0.15792518854099999</v>
          </cell>
          <cell r="FD73">
            <v>0.16426682472199999</v>
          </cell>
          <cell r="FE73">
            <v>0.157328128815</v>
          </cell>
          <cell r="FF73">
            <v>0.15674817562099999</v>
          </cell>
          <cell r="FG73">
            <v>0.15399783849699999</v>
          </cell>
          <cell r="FH73">
            <v>0.159181714058</v>
          </cell>
          <cell r="FI73">
            <v>0.153845071793</v>
          </cell>
          <cell r="FJ73">
            <v>0.153695344925</v>
          </cell>
          <cell r="FK73">
            <v>0.155079901218</v>
          </cell>
          <cell r="FL73">
            <v>0.16058892011600001</v>
          </cell>
          <cell r="FM73">
            <v>0.15755617618600001</v>
          </cell>
          <cell r="FN73">
            <v>0.151550531387</v>
          </cell>
          <cell r="FO73">
            <v>0.151400744915</v>
          </cell>
          <cell r="FP73">
            <v>0.14311200380299999</v>
          </cell>
          <cell r="FQ73">
            <v>0.14948594570199999</v>
          </cell>
          <cell r="FR73">
            <v>0.15229165553999999</v>
          </cell>
          <cell r="FS73">
            <v>0.16026657819699999</v>
          </cell>
          <cell r="FT73">
            <v>0.14917755126999999</v>
          </cell>
          <cell r="FU73">
            <v>0.139577507973</v>
          </cell>
          <cell r="FV73">
            <v>0.14464819431299999</v>
          </cell>
          <cell r="FW73">
            <v>0.14082950353599999</v>
          </cell>
          <cell r="FX73">
            <v>0.145552575588</v>
          </cell>
          <cell r="FY73">
            <v>0.14792042970700001</v>
          </cell>
          <cell r="FZ73">
            <v>0.148714721203</v>
          </cell>
          <cell r="GA73">
            <v>0.15048587322199999</v>
          </cell>
          <cell r="GB73">
            <v>0.15125417709399999</v>
          </cell>
          <cell r="GC73">
            <v>0.14698505401600001</v>
          </cell>
          <cell r="GD73">
            <v>0.15390270948400001</v>
          </cell>
          <cell r="GE73">
            <v>0.14648324251200001</v>
          </cell>
          <cell r="GF73">
            <v>0.15227091312400001</v>
          </cell>
          <cell r="GG73">
            <v>0.14489853382099999</v>
          </cell>
          <cell r="GH73">
            <v>0.14858710765800001</v>
          </cell>
          <cell r="GI73">
            <v>0.14829170703899999</v>
          </cell>
          <cell r="GJ73">
            <v>0.15000534057600001</v>
          </cell>
          <cell r="GK73">
            <v>0.14657062292100001</v>
          </cell>
          <cell r="GL73">
            <v>0.145903170109</v>
          </cell>
          <cell r="GM73">
            <v>0.14491730928400001</v>
          </cell>
          <cell r="GN73">
            <v>0.145420908928</v>
          </cell>
          <cell r="GO73">
            <v>0.13854348659499999</v>
          </cell>
          <cell r="GP73">
            <v>0.14271789789200001</v>
          </cell>
          <cell r="GQ73">
            <v>0.14914488792399999</v>
          </cell>
          <cell r="GR73">
            <v>0.15254998207100001</v>
          </cell>
          <cell r="GS73">
            <v>0.139634728432</v>
          </cell>
          <cell r="GT73">
            <v>0.14391338825200001</v>
          </cell>
          <cell r="GU73">
            <v>0.143257021904</v>
          </cell>
          <cell r="GV73">
            <v>0.15389317274100001</v>
          </cell>
          <cell r="GW73">
            <v>0.14441752433800001</v>
          </cell>
          <cell r="GX73">
            <v>0.14573067426700001</v>
          </cell>
          <cell r="GY73">
            <v>0.13845485448799999</v>
          </cell>
          <cell r="GZ73">
            <v>0.13759249448800001</v>
          </cell>
          <cell r="HA73">
            <v>0.14487820863699999</v>
          </cell>
          <cell r="HB73">
            <v>0.150565385818</v>
          </cell>
          <cell r="HC73">
            <v>0.14648395776699999</v>
          </cell>
          <cell r="HD73">
            <v>0.13857561349899999</v>
          </cell>
          <cell r="HE73">
            <v>0.13678079843499999</v>
          </cell>
          <cell r="HF73">
            <v>0.14828848838799999</v>
          </cell>
          <cell r="HG73">
            <v>0.140974700451</v>
          </cell>
          <cell r="HH73">
            <v>0.15305590629599999</v>
          </cell>
          <cell r="HI73">
            <v>0.145261704922</v>
          </cell>
          <cell r="HJ73">
            <v>0.149333298206</v>
          </cell>
          <cell r="HK73">
            <v>0.14975583553300001</v>
          </cell>
          <cell r="HL73">
            <v>0.14301192760500001</v>
          </cell>
          <cell r="HM73">
            <v>0.14708685874899999</v>
          </cell>
          <cell r="HN73">
            <v>0.152556955814</v>
          </cell>
          <cell r="HO73">
            <v>0.14180284738500001</v>
          </cell>
          <cell r="HP73">
            <v>0.14242738485299999</v>
          </cell>
          <cell r="HQ73">
            <v>0.15129667520500001</v>
          </cell>
          <cell r="HR73">
            <v>0.14947617054000001</v>
          </cell>
          <cell r="HS73">
            <v>0.15079051256199999</v>
          </cell>
          <cell r="HT73">
            <v>0.13865977525699999</v>
          </cell>
          <cell r="HU73">
            <v>0.14246493578</v>
          </cell>
          <cell r="HV73">
            <v>0.14253538847</v>
          </cell>
          <cell r="HW73">
            <v>0.14170980453500001</v>
          </cell>
          <cell r="HX73">
            <v>0.14103341102600001</v>
          </cell>
          <cell r="HY73">
            <v>0.14340233802800001</v>
          </cell>
          <cell r="HZ73">
            <v>0.14578616619099999</v>
          </cell>
          <cell r="IA73">
            <v>0.14442837238299999</v>
          </cell>
          <cell r="IB73">
            <v>0.140265464783</v>
          </cell>
          <cell r="IC73">
            <v>0.13429826498</v>
          </cell>
          <cell r="ID73">
            <v>0.14369952678699999</v>
          </cell>
          <cell r="IE73">
            <v>0.14887243509299999</v>
          </cell>
          <cell r="IF73">
            <v>0.14594721794099999</v>
          </cell>
          <cell r="IG73">
            <v>0.14243358373600001</v>
          </cell>
          <cell r="IH73">
            <v>0.14610016345999999</v>
          </cell>
          <cell r="II73">
            <v>0.153405249119</v>
          </cell>
          <cell r="IJ73">
            <v>0.14286541938799999</v>
          </cell>
          <cell r="IK73">
            <v>0.14781242609</v>
          </cell>
          <cell r="IL73">
            <v>0.14970660209700001</v>
          </cell>
          <cell r="IM73">
            <v>0.14982700347899999</v>
          </cell>
          <cell r="IN73">
            <v>0.146089911461</v>
          </cell>
          <cell r="IO73">
            <v>0.14946180581999999</v>
          </cell>
          <cell r="IP73">
            <v>0.13976061344099999</v>
          </cell>
          <cell r="IQ73">
            <v>0.156201839447</v>
          </cell>
          <cell r="IR73">
            <v>0.15318706631699999</v>
          </cell>
          <cell r="IS73">
            <v>9.0087708085800008E-3</v>
          </cell>
          <cell r="IT73">
            <v>17.004213333100001</v>
          </cell>
        </row>
        <row r="74">
          <cell r="A74" t="str">
            <v>SNP_CN_1674263_T62C_I21T_inhA</v>
          </cell>
          <cell r="B74">
            <v>0.35904282331499998</v>
          </cell>
          <cell r="C74">
            <v>0.35465502738999999</v>
          </cell>
          <cell r="D74">
            <v>0.35220414400099997</v>
          </cell>
          <cell r="E74">
            <v>0.34730273485199997</v>
          </cell>
          <cell r="F74">
            <v>0.32193112373400001</v>
          </cell>
          <cell r="G74">
            <v>0.35595268011100001</v>
          </cell>
          <cell r="H74">
            <v>0.36257076263400001</v>
          </cell>
          <cell r="I74">
            <v>0.32862895727199998</v>
          </cell>
          <cell r="J74">
            <v>0.32810586690900001</v>
          </cell>
          <cell r="K74">
            <v>0.34665024280500001</v>
          </cell>
          <cell r="L74">
            <v>0.356433928013</v>
          </cell>
          <cell r="M74">
            <v>0.34050446748699997</v>
          </cell>
          <cell r="N74">
            <v>0.34130322933200002</v>
          </cell>
          <cell r="O74">
            <v>0.33861297368999999</v>
          </cell>
          <cell r="P74">
            <v>0.329682588577</v>
          </cell>
          <cell r="Q74">
            <v>0.312991678715</v>
          </cell>
          <cell r="R74">
            <v>0.310017704964</v>
          </cell>
          <cell r="S74">
            <v>0.333299338818</v>
          </cell>
          <cell r="T74">
            <v>0.33005189895600001</v>
          </cell>
          <cell r="U74">
            <v>0.32290488481500002</v>
          </cell>
          <cell r="V74">
            <v>0.303406953812</v>
          </cell>
          <cell r="W74">
            <v>0.345674037933</v>
          </cell>
          <cell r="X74">
            <v>0.30982512235600002</v>
          </cell>
          <cell r="Y74">
            <v>0.32402092218400003</v>
          </cell>
          <cell r="Z74">
            <v>0.32257276773499999</v>
          </cell>
          <cell r="AA74">
            <v>0.334683537483</v>
          </cell>
          <cell r="AB74">
            <v>0.32906627654999998</v>
          </cell>
          <cell r="AC74">
            <v>0.31426292657900001</v>
          </cell>
          <cell r="AD74">
            <v>0.32787179946900002</v>
          </cell>
          <cell r="AE74">
            <v>0.32219040393800003</v>
          </cell>
          <cell r="AF74">
            <v>0.32480794191399998</v>
          </cell>
          <cell r="AG74">
            <v>0.33141875266999998</v>
          </cell>
          <cell r="AH74">
            <v>0.318188905716</v>
          </cell>
          <cell r="AI74">
            <v>0.320342361927</v>
          </cell>
          <cell r="AJ74">
            <v>0.318984270096</v>
          </cell>
          <cell r="AK74">
            <v>0.31261551380199998</v>
          </cell>
          <cell r="AL74">
            <v>0.32167023420300001</v>
          </cell>
          <cell r="AM74">
            <v>0.31276136636700003</v>
          </cell>
          <cell r="AN74">
            <v>0.30941277742399997</v>
          </cell>
          <cell r="AO74">
            <v>0.316291809082</v>
          </cell>
          <cell r="AP74">
            <v>0.30160719156299998</v>
          </cell>
          <cell r="AQ74">
            <v>0.31200963258699999</v>
          </cell>
          <cell r="AR74">
            <v>0.28964954614600003</v>
          </cell>
          <cell r="AS74">
            <v>0.30994886159899998</v>
          </cell>
          <cell r="AT74">
            <v>0.31816446781199997</v>
          </cell>
          <cell r="AU74">
            <v>0.31874692440000002</v>
          </cell>
          <cell r="AV74">
            <v>0.30517512559900001</v>
          </cell>
          <cell r="AW74">
            <v>0.30201250314700001</v>
          </cell>
          <cell r="AX74">
            <v>0.31097793579100003</v>
          </cell>
          <cell r="AY74">
            <v>0.29612004756900001</v>
          </cell>
          <cell r="AZ74">
            <v>0.29871815442999999</v>
          </cell>
          <cell r="BA74">
            <v>0.31259250640899999</v>
          </cell>
          <cell r="BB74">
            <v>0.29748994111999999</v>
          </cell>
          <cell r="BC74">
            <v>0.30935162305800001</v>
          </cell>
          <cell r="BD74">
            <v>0.298790454865</v>
          </cell>
          <cell r="BE74">
            <v>0.30360251665100002</v>
          </cell>
          <cell r="BF74">
            <v>0.31846874952300003</v>
          </cell>
          <cell r="BG74">
            <v>0.31708061695099998</v>
          </cell>
          <cell r="BH74">
            <v>0.30802518129299999</v>
          </cell>
          <cell r="BI74">
            <v>0.305179476738</v>
          </cell>
          <cell r="BJ74">
            <v>0.29794204235100002</v>
          </cell>
          <cell r="BK74">
            <v>0.29566311836199999</v>
          </cell>
          <cell r="BL74">
            <v>0.31667673587799999</v>
          </cell>
          <cell r="BM74">
            <v>0.29907333850899998</v>
          </cell>
          <cell r="BN74">
            <v>0.30076175928100002</v>
          </cell>
          <cell r="BO74">
            <v>0.31073397398000002</v>
          </cell>
          <cell r="BP74">
            <v>0.30086654424699999</v>
          </cell>
          <cell r="BQ74">
            <v>0.33103305101399999</v>
          </cell>
          <cell r="BR74">
            <v>0.32887411117600002</v>
          </cell>
          <cell r="BS74">
            <v>0.30096006393399999</v>
          </cell>
          <cell r="BT74">
            <v>0.29812389612200002</v>
          </cell>
          <cell r="BU74">
            <v>0.29308354854599999</v>
          </cell>
          <cell r="BV74">
            <v>0.30420410633099998</v>
          </cell>
          <cell r="BW74">
            <v>0.30298554897300001</v>
          </cell>
          <cell r="BX74">
            <v>0.30933421850199999</v>
          </cell>
          <cell r="BY74">
            <v>0.29881459474599997</v>
          </cell>
          <cell r="BZ74">
            <v>0.28541278839099998</v>
          </cell>
          <cell r="CA74">
            <v>0.27522557973900003</v>
          </cell>
          <cell r="CB74">
            <v>0.296331644058</v>
          </cell>
          <cell r="CC74">
            <v>0.29199111461600002</v>
          </cell>
          <cell r="CD74">
            <v>0.30810904502899999</v>
          </cell>
          <cell r="CE74">
            <v>0.29827797412899998</v>
          </cell>
          <cell r="CF74">
            <v>0.31163054704699999</v>
          </cell>
          <cell r="CG74">
            <v>0.297011435032</v>
          </cell>
          <cell r="CH74">
            <v>0.298993647099</v>
          </cell>
          <cell r="CI74">
            <v>0.30695497989699999</v>
          </cell>
          <cell r="CJ74">
            <v>0.29707026481600002</v>
          </cell>
          <cell r="CK74">
            <v>0.30701285600700001</v>
          </cell>
          <cell r="CL74">
            <v>0.30654025077800001</v>
          </cell>
          <cell r="CM74">
            <v>0.30163925886199999</v>
          </cell>
          <cell r="CN74">
            <v>0.30186206102399998</v>
          </cell>
          <cell r="CO74">
            <v>0.30224722623799999</v>
          </cell>
          <cell r="CP74">
            <v>0.30784869193999997</v>
          </cell>
          <cell r="CQ74">
            <v>0.29401111602800001</v>
          </cell>
          <cell r="CR74">
            <v>0.29920589923899998</v>
          </cell>
          <cell r="CS74">
            <v>0.28969347477000001</v>
          </cell>
          <cell r="CT74">
            <v>0.29674082994500001</v>
          </cell>
          <cell r="CU74">
            <v>0.322898685932</v>
          </cell>
          <cell r="CV74">
            <v>0.30225908756300002</v>
          </cell>
          <cell r="CW74">
            <v>0.29289615154300003</v>
          </cell>
          <cell r="CX74">
            <v>0.29423826932899999</v>
          </cell>
          <cell r="CY74">
            <v>0.283073425293</v>
          </cell>
          <cell r="CZ74">
            <v>0.30469304323200003</v>
          </cell>
          <cell r="DA74">
            <v>0.28949630260499998</v>
          </cell>
          <cell r="DB74">
            <v>0.30639457702599998</v>
          </cell>
          <cell r="DC74">
            <v>0.28175044059799997</v>
          </cell>
          <cell r="DD74">
            <v>0.28379189968099999</v>
          </cell>
          <cell r="DE74">
            <v>0.29086375236500001</v>
          </cell>
          <cell r="DF74">
            <v>0.31035161018399998</v>
          </cell>
          <cell r="DG74">
            <v>0.28403037786500002</v>
          </cell>
          <cell r="DH74">
            <v>0.29541277885400002</v>
          </cell>
          <cell r="DI74">
            <v>0.30029517412200002</v>
          </cell>
          <cell r="DJ74">
            <v>0.28940564394000001</v>
          </cell>
          <cell r="DK74">
            <v>0.31048882007599998</v>
          </cell>
          <cell r="DL74">
            <v>0.32034748792599999</v>
          </cell>
          <cell r="DM74">
            <v>0.297152042389</v>
          </cell>
          <cell r="DN74">
            <v>0.29275465011599999</v>
          </cell>
          <cell r="DO74">
            <v>0.29836958646799999</v>
          </cell>
          <cell r="DP74">
            <v>0.29506075382199998</v>
          </cell>
          <cell r="DQ74">
            <v>0.30750089883800003</v>
          </cell>
          <cell r="DR74">
            <v>0.29710632562599998</v>
          </cell>
          <cell r="DS74">
            <v>0.30746400356300002</v>
          </cell>
          <cell r="DT74">
            <v>0.30136388540300002</v>
          </cell>
          <cell r="DU74">
            <v>0.29542851448099999</v>
          </cell>
          <cell r="DV74">
            <v>0.290893614292</v>
          </cell>
          <cell r="DW74">
            <v>0.30512952804600002</v>
          </cell>
          <cell r="DX74">
            <v>0.29851251840600002</v>
          </cell>
          <cell r="DY74">
            <v>0.30154871940599998</v>
          </cell>
          <cell r="DZ74">
            <v>0.30008047819099998</v>
          </cell>
          <cell r="EA74">
            <v>0.28451609611500001</v>
          </cell>
          <cell r="EB74">
            <v>0.29386466741599998</v>
          </cell>
          <cell r="EC74">
            <v>0.285251796246</v>
          </cell>
          <cell r="ED74">
            <v>0.29620099067700001</v>
          </cell>
          <cell r="EE74">
            <v>0.29280930757500001</v>
          </cell>
          <cell r="EF74">
            <v>0.28201729059199998</v>
          </cell>
          <cell r="EG74">
            <v>0.29855817556399999</v>
          </cell>
          <cell r="EH74">
            <v>0.28302854299500002</v>
          </cell>
          <cell r="EI74">
            <v>0.30009734630599999</v>
          </cell>
          <cell r="EJ74">
            <v>0.30427551269500003</v>
          </cell>
          <cell r="EK74">
            <v>0.31138515472400002</v>
          </cell>
          <cell r="EL74">
            <v>0.29707443714100001</v>
          </cell>
          <cell r="EM74">
            <v>0.30266720056500002</v>
          </cell>
          <cell r="EN74">
            <v>0.28383100032800002</v>
          </cell>
          <cell r="EO74">
            <v>0.28619992732999999</v>
          </cell>
          <cell r="EP74">
            <v>0.29304063320200002</v>
          </cell>
          <cell r="EQ74">
            <v>0.30961811542500001</v>
          </cell>
          <cell r="ER74">
            <v>0.28488630056399999</v>
          </cell>
          <cell r="ES74">
            <v>0.28938543796499999</v>
          </cell>
          <cell r="ET74">
            <v>0.28540062904399999</v>
          </cell>
          <cell r="EU74">
            <v>0.27794206142400002</v>
          </cell>
          <cell r="EV74">
            <v>0.28747034072900002</v>
          </cell>
          <cell r="EW74">
            <v>0.29568862914999999</v>
          </cell>
          <cell r="EX74">
            <v>0.298246920109</v>
          </cell>
          <cell r="EY74">
            <v>0.30505222082099998</v>
          </cell>
          <cell r="EZ74">
            <v>0.29781901836399999</v>
          </cell>
          <cell r="FA74">
            <v>0.30366802215599997</v>
          </cell>
          <cell r="FB74">
            <v>0.29213750362399998</v>
          </cell>
          <cell r="FC74">
            <v>0.29144710302400001</v>
          </cell>
          <cell r="FD74">
            <v>0.30067938566199998</v>
          </cell>
          <cell r="FE74">
            <v>0.29146081209199998</v>
          </cell>
          <cell r="FF74">
            <v>0.28620320558500001</v>
          </cell>
          <cell r="FG74">
            <v>0.28662616014499998</v>
          </cell>
          <cell r="FH74">
            <v>0.303713858128</v>
          </cell>
          <cell r="FI74">
            <v>0.29450589418400003</v>
          </cell>
          <cell r="FJ74">
            <v>0.29158532619499999</v>
          </cell>
          <cell r="FK74">
            <v>0.29685658216499999</v>
          </cell>
          <cell r="FL74">
            <v>0.31147491931900001</v>
          </cell>
          <cell r="FM74">
            <v>0.30861347913699999</v>
          </cell>
          <cell r="FN74">
            <v>0.29541099071499999</v>
          </cell>
          <cell r="FO74">
            <v>0.29304778575899998</v>
          </cell>
          <cell r="FP74">
            <v>0.27122801542300001</v>
          </cell>
          <cell r="FQ74">
            <v>0.29072099924099998</v>
          </cell>
          <cell r="FR74">
            <v>0.29174619913099997</v>
          </cell>
          <cell r="FS74">
            <v>0.30273717641800002</v>
          </cell>
          <cell r="FT74">
            <v>0.27800196409200001</v>
          </cell>
          <cell r="FU74">
            <v>0.26597195863700002</v>
          </cell>
          <cell r="FV74">
            <v>0.27807414531699998</v>
          </cell>
          <cell r="FW74">
            <v>0.27322953939400002</v>
          </cell>
          <cell r="FX74">
            <v>0.28343385457999998</v>
          </cell>
          <cell r="FY74">
            <v>0.29142785072299998</v>
          </cell>
          <cell r="FZ74">
            <v>0.28802204132100001</v>
          </cell>
          <cell r="GA74">
            <v>0.29865926504099999</v>
          </cell>
          <cell r="GB74">
            <v>0.29649829864499999</v>
          </cell>
          <cell r="GC74">
            <v>0.284139096737</v>
          </cell>
          <cell r="GD74">
            <v>0.30247479677200001</v>
          </cell>
          <cell r="GE74">
            <v>0.29048633575400001</v>
          </cell>
          <cell r="GF74">
            <v>0.298372626305</v>
          </cell>
          <cell r="GG74">
            <v>0.28016924858100001</v>
          </cell>
          <cell r="GH74">
            <v>0.283714175224</v>
          </cell>
          <cell r="GI74">
            <v>0.28537756204600001</v>
          </cell>
          <cell r="GJ74">
            <v>0.28885388374299997</v>
          </cell>
          <cell r="GK74">
            <v>0.28693699836699998</v>
          </cell>
          <cell r="GL74">
            <v>0.28620791435199999</v>
          </cell>
          <cell r="GM74">
            <v>0.28498971462200001</v>
          </cell>
          <cell r="GN74">
            <v>0.28292822837800002</v>
          </cell>
          <cell r="GO74">
            <v>0.27372735738800003</v>
          </cell>
          <cell r="GP74">
            <v>0.28206175565699998</v>
          </cell>
          <cell r="GQ74">
            <v>0.292439103127</v>
          </cell>
          <cell r="GR74">
            <v>0.298998594284</v>
          </cell>
          <cell r="GS74">
            <v>0.281464159489</v>
          </cell>
          <cell r="GT74">
            <v>0.28998261690100002</v>
          </cell>
          <cell r="GU74">
            <v>0.286451101303</v>
          </cell>
          <cell r="GV74">
            <v>0.30128878354999999</v>
          </cell>
          <cell r="GW74">
            <v>0.28123635053599999</v>
          </cell>
          <cell r="GX74">
            <v>0.28291618823999998</v>
          </cell>
          <cell r="GY74">
            <v>0.270311355591</v>
          </cell>
          <cell r="GZ74">
            <v>0.26983672380399998</v>
          </cell>
          <cell r="HA74">
            <v>0.28849321603799999</v>
          </cell>
          <cell r="HB74">
            <v>0.29407519102099999</v>
          </cell>
          <cell r="HC74">
            <v>0.29093647003200002</v>
          </cell>
          <cell r="HD74">
            <v>0.276899755001</v>
          </cell>
          <cell r="HE74">
            <v>0.27943956852000001</v>
          </cell>
          <cell r="HF74">
            <v>0.29700988531099998</v>
          </cell>
          <cell r="HG74">
            <v>0.28623569011700001</v>
          </cell>
          <cell r="HH74">
            <v>0.31063801050200002</v>
          </cell>
          <cell r="HI74">
            <v>0.29126018285799998</v>
          </cell>
          <cell r="HJ74">
            <v>0.299878060818</v>
          </cell>
          <cell r="HK74">
            <v>0.30000954866399998</v>
          </cell>
          <cell r="HL74">
            <v>0.28823971748400001</v>
          </cell>
          <cell r="HM74">
            <v>0.30175536871000003</v>
          </cell>
          <cell r="HN74">
            <v>0.30693364143399998</v>
          </cell>
          <cell r="HO74">
            <v>0.27812570333499997</v>
          </cell>
          <cell r="HP74">
            <v>0.27523320913299998</v>
          </cell>
          <cell r="HQ74">
            <v>0.29567801952400002</v>
          </cell>
          <cell r="HR74">
            <v>0.293109357357</v>
          </cell>
          <cell r="HS74">
            <v>0.29370635747899998</v>
          </cell>
          <cell r="HT74">
            <v>0.272424161434</v>
          </cell>
          <cell r="HU74">
            <v>0.28269672393799999</v>
          </cell>
          <cell r="HV74">
            <v>0.28039610385899999</v>
          </cell>
          <cell r="HW74">
            <v>0.27413552999500002</v>
          </cell>
          <cell r="HX74">
            <v>0.27224552631400001</v>
          </cell>
          <cell r="HY74">
            <v>0.27688246965399999</v>
          </cell>
          <cell r="HZ74">
            <v>0.282182276249</v>
          </cell>
          <cell r="IA74">
            <v>0.283843398094</v>
          </cell>
          <cell r="IB74">
            <v>0.274999082088</v>
          </cell>
          <cell r="IC74">
            <v>0.26578664779700001</v>
          </cell>
          <cell r="ID74">
            <v>0.28232121467600002</v>
          </cell>
          <cell r="IE74">
            <v>0.28689914941799999</v>
          </cell>
          <cell r="IF74">
            <v>0.28251171112099999</v>
          </cell>
          <cell r="IG74">
            <v>0.27396988868700001</v>
          </cell>
          <cell r="IH74">
            <v>0.28215092420600002</v>
          </cell>
          <cell r="II74">
            <v>0.29841274023100001</v>
          </cell>
          <cell r="IJ74">
            <v>0.27495992183700002</v>
          </cell>
          <cell r="IK74">
            <v>0.29212397337000001</v>
          </cell>
          <cell r="IL74">
            <v>0.29035031795499999</v>
          </cell>
          <cell r="IM74">
            <v>0.294582366943</v>
          </cell>
          <cell r="IN74">
            <v>0.28865981101999999</v>
          </cell>
          <cell r="IO74">
            <v>0.29847061634099997</v>
          </cell>
          <cell r="IP74">
            <v>0.27343052625699998</v>
          </cell>
          <cell r="IQ74">
            <v>0.30443513393400001</v>
          </cell>
          <cell r="IR74">
            <v>0.30010405182799998</v>
          </cell>
          <cell r="IS74">
            <v>1.8043287098400002E-2</v>
          </cell>
          <cell r="IT74">
            <v>16.632448196399999</v>
          </cell>
        </row>
        <row r="75">
          <cell r="A75" t="str">
            <v>DEL_CF_4326877_d597G_199_ethA</v>
          </cell>
          <cell r="B75">
            <v>0.17760843038599999</v>
          </cell>
          <cell r="C75">
            <v>0.17246794700599999</v>
          </cell>
          <cell r="D75">
            <v>0.17333710193599999</v>
          </cell>
          <cell r="E75">
            <v>0.165909469128</v>
          </cell>
          <cell r="F75">
            <v>0.14749437570599999</v>
          </cell>
          <cell r="G75">
            <v>0.138138532639</v>
          </cell>
          <cell r="H75">
            <v>0.138470172882</v>
          </cell>
          <cell r="I75">
            <v>0.151261508465</v>
          </cell>
          <cell r="J75">
            <v>0.14968299865699999</v>
          </cell>
          <cell r="K75">
            <v>0.14823400974299999</v>
          </cell>
          <cell r="L75">
            <v>0.151769459248</v>
          </cell>
          <cell r="M75">
            <v>0.145277380943</v>
          </cell>
          <cell r="N75">
            <v>0.141261398792</v>
          </cell>
          <cell r="O75">
            <v>0.14011389017100001</v>
          </cell>
          <cell r="P75">
            <v>0.14856052398700001</v>
          </cell>
          <cell r="Q75">
            <v>0.134732663631</v>
          </cell>
          <cell r="R75">
            <v>0.14255726337399999</v>
          </cell>
          <cell r="S75">
            <v>0.148310124874</v>
          </cell>
          <cell r="T75">
            <v>0.15134078264199999</v>
          </cell>
          <cell r="U75">
            <v>0.14599138498299999</v>
          </cell>
          <cell r="V75">
            <v>0.14620620012300001</v>
          </cell>
          <cell r="W75">
            <v>0.181042850018</v>
          </cell>
          <cell r="X75">
            <v>0.16430765390400001</v>
          </cell>
          <cell r="Y75">
            <v>0.16627955436700001</v>
          </cell>
          <cell r="Z75">
            <v>0.16678750514999999</v>
          </cell>
          <cell r="AA75">
            <v>0.177475452423</v>
          </cell>
          <cell r="AB75">
            <v>0.174100100994</v>
          </cell>
          <cell r="AC75">
            <v>0.16615432500800001</v>
          </cell>
          <cell r="AD75">
            <v>0.173117876053</v>
          </cell>
          <cell r="AE75">
            <v>0.171638548374</v>
          </cell>
          <cell r="AF75">
            <v>0.17533612251299999</v>
          </cell>
          <cell r="AG75">
            <v>0.179019868374</v>
          </cell>
          <cell r="AH75">
            <v>0.173522293568</v>
          </cell>
          <cell r="AI75">
            <v>0.16893136501299999</v>
          </cell>
          <cell r="AJ75">
            <v>0.16580390930200001</v>
          </cell>
          <cell r="AK75">
            <v>0.16068661212900001</v>
          </cell>
          <cell r="AL75">
            <v>0.16823643446</v>
          </cell>
          <cell r="AM75">
            <v>0.159209191799</v>
          </cell>
          <cell r="AN75">
            <v>0.16932135820399999</v>
          </cell>
          <cell r="AO75">
            <v>0.173384428024</v>
          </cell>
          <cell r="AP75">
            <v>0.16698551178000001</v>
          </cell>
          <cell r="AQ75">
            <v>0.17343795299500001</v>
          </cell>
          <cell r="AR75">
            <v>0.16090178489699999</v>
          </cell>
          <cell r="AS75">
            <v>0.17014414072</v>
          </cell>
          <cell r="AT75">
            <v>0.172968029976</v>
          </cell>
          <cell r="AU75">
            <v>0.175078690052</v>
          </cell>
          <cell r="AV75">
            <v>0.17086827755</v>
          </cell>
          <cell r="AW75">
            <v>0.16634219884900001</v>
          </cell>
          <cell r="AX75">
            <v>0.17562866210899999</v>
          </cell>
          <cell r="AY75">
            <v>0.16745281219499999</v>
          </cell>
          <cell r="AZ75">
            <v>0.16837924718899999</v>
          </cell>
          <cell r="BA75">
            <v>0.17574328184099999</v>
          </cell>
          <cell r="BB75">
            <v>0.16728538274800001</v>
          </cell>
          <cell r="BC75">
            <v>0.17404282093000001</v>
          </cell>
          <cell r="BD75">
            <v>0.16822493076299999</v>
          </cell>
          <cell r="BE75">
            <v>0.16818988323199999</v>
          </cell>
          <cell r="BF75">
            <v>0.17243814468400001</v>
          </cell>
          <cell r="BG75">
            <v>0.17552822828299999</v>
          </cell>
          <cell r="BH75">
            <v>0.17485356330900001</v>
          </cell>
          <cell r="BI75">
            <v>0.170198321342</v>
          </cell>
          <cell r="BJ75">
            <v>0.16393119096799999</v>
          </cell>
          <cell r="BK75">
            <v>0.16419130563699999</v>
          </cell>
          <cell r="BL75">
            <v>0.17574930190999999</v>
          </cell>
          <cell r="BM75">
            <v>0.16410535573999999</v>
          </cell>
          <cell r="BN75">
            <v>0.169355452061</v>
          </cell>
          <cell r="BO75">
            <v>0.172722637653</v>
          </cell>
          <cell r="BP75">
            <v>0.169261157513</v>
          </cell>
          <cell r="BQ75">
            <v>0.177845597267</v>
          </cell>
          <cell r="BR75">
            <v>0.17939603328699999</v>
          </cell>
          <cell r="BS75">
            <v>0.16728883981699999</v>
          </cell>
          <cell r="BT75">
            <v>0.16764390468599999</v>
          </cell>
          <cell r="BU75">
            <v>0.16499257087700001</v>
          </cell>
          <cell r="BV75">
            <v>0.173210442066</v>
          </cell>
          <cell r="BW75">
            <v>0.17171782255199999</v>
          </cell>
          <cell r="BX75">
            <v>0.174316108227</v>
          </cell>
          <cell r="BY75">
            <v>0.164728462696</v>
          </cell>
          <cell r="BZ75">
            <v>0.15819263458300001</v>
          </cell>
          <cell r="CA75">
            <v>0.16079103946699999</v>
          </cell>
          <cell r="CB75">
            <v>0.175590515137</v>
          </cell>
          <cell r="CC75">
            <v>0.17168867588</v>
          </cell>
          <cell r="CD75">
            <v>0.18085706234000001</v>
          </cell>
          <cell r="CE75">
            <v>0.170480787754</v>
          </cell>
          <cell r="CF75">
            <v>0.175447881222</v>
          </cell>
          <cell r="CG75">
            <v>0.163739740849</v>
          </cell>
          <cell r="CH75">
            <v>0.16398537159000001</v>
          </cell>
          <cell r="CI75">
            <v>0.17044687271100001</v>
          </cell>
          <cell r="CJ75">
            <v>0.165005683899</v>
          </cell>
          <cell r="CK75">
            <v>0.17248457670199999</v>
          </cell>
          <cell r="CL75">
            <v>0.18065428733800001</v>
          </cell>
          <cell r="CM75">
            <v>0.17441803216900001</v>
          </cell>
          <cell r="CN75">
            <v>0.17150539159799999</v>
          </cell>
          <cell r="CO75">
            <v>0.165734529495</v>
          </cell>
          <cell r="CP75">
            <v>0.16654562950099999</v>
          </cell>
          <cell r="CQ75">
            <v>0.160804510117</v>
          </cell>
          <cell r="CR75">
            <v>0.17311900854100001</v>
          </cell>
          <cell r="CS75">
            <v>0.16380393505099999</v>
          </cell>
          <cell r="CT75">
            <v>0.17054009437600001</v>
          </cell>
          <cell r="CU75">
            <v>0.181709051132</v>
          </cell>
          <cell r="CV75">
            <v>0.17187339067499999</v>
          </cell>
          <cell r="CW75">
            <v>0.172246396542</v>
          </cell>
          <cell r="CX75">
            <v>0.16707670688599999</v>
          </cell>
          <cell r="CY75">
            <v>0.16372549533799999</v>
          </cell>
          <cell r="CZ75">
            <v>0.16793203353899999</v>
          </cell>
          <cell r="DA75">
            <v>0.163531005383</v>
          </cell>
          <cell r="DB75">
            <v>0.173416316509</v>
          </cell>
          <cell r="DC75">
            <v>0.15711927413900001</v>
          </cell>
          <cell r="DD75">
            <v>0.160880982876</v>
          </cell>
          <cell r="DE75">
            <v>0.16384160518599999</v>
          </cell>
          <cell r="DF75">
            <v>0.17527747154199999</v>
          </cell>
          <cell r="DG75">
            <v>0.15798240899999999</v>
          </cell>
          <cell r="DH75">
            <v>0.164117097855</v>
          </cell>
          <cell r="DI75">
            <v>0.16465103626300001</v>
          </cell>
          <cell r="DJ75">
            <v>0.15917360782600001</v>
          </cell>
          <cell r="DK75">
            <v>0.17376559972799999</v>
          </cell>
          <cell r="DL75">
            <v>0.18682521581600001</v>
          </cell>
          <cell r="DM75">
            <v>0.174684107304</v>
          </cell>
          <cell r="DN75">
            <v>0.16994273662600001</v>
          </cell>
          <cell r="DO75">
            <v>0.17474311590200001</v>
          </cell>
          <cell r="DP75">
            <v>0.171352863312</v>
          </cell>
          <cell r="DQ75">
            <v>0.179875016212</v>
          </cell>
          <cell r="DR75">
            <v>0.174216747284</v>
          </cell>
          <cell r="DS75">
            <v>0.18105208873699999</v>
          </cell>
          <cell r="DT75">
            <v>0.183410406113</v>
          </cell>
          <cell r="DU75">
            <v>0.182922542095</v>
          </cell>
          <cell r="DV75">
            <v>0.18047982454299999</v>
          </cell>
          <cell r="DW75">
            <v>0.19216185808200001</v>
          </cell>
          <cell r="DX75">
            <v>0.17917388677599999</v>
          </cell>
          <cell r="DY75">
            <v>0.18185395002400001</v>
          </cell>
          <cell r="DZ75">
            <v>0.178573250771</v>
          </cell>
          <cell r="EA75">
            <v>0.16765207052200001</v>
          </cell>
          <cell r="EB75">
            <v>0.173703849316</v>
          </cell>
          <cell r="EC75">
            <v>0.16848021745700001</v>
          </cell>
          <cell r="ED75">
            <v>0.181523859501</v>
          </cell>
          <cell r="EE75">
            <v>0.17848092317600001</v>
          </cell>
          <cell r="EF75">
            <v>0.172425925732</v>
          </cell>
          <cell r="EG75">
            <v>0.18052840232799999</v>
          </cell>
          <cell r="EH75">
            <v>0.17013102769899999</v>
          </cell>
          <cell r="EI75">
            <v>0.17673218250299999</v>
          </cell>
          <cell r="EJ75">
            <v>0.175054967403</v>
          </cell>
          <cell r="EK75">
            <v>0.17705291509599999</v>
          </cell>
          <cell r="EL75">
            <v>0.17166644334799999</v>
          </cell>
          <cell r="EM75">
            <v>0.175581097603</v>
          </cell>
          <cell r="EN75">
            <v>0.16649389267</v>
          </cell>
          <cell r="EO75">
            <v>0.167894482613</v>
          </cell>
          <cell r="EP75">
            <v>0.17099684476900001</v>
          </cell>
          <cell r="EQ75">
            <v>0.17831593751899999</v>
          </cell>
          <cell r="ER75">
            <v>0.16546660661699999</v>
          </cell>
          <cell r="ES75">
            <v>0.16993582248700001</v>
          </cell>
          <cell r="ET75">
            <v>0.16748809814499999</v>
          </cell>
          <cell r="EU75">
            <v>0.164900183678</v>
          </cell>
          <cell r="EV75">
            <v>0.16826492547999999</v>
          </cell>
          <cell r="EW75">
            <v>0.172356963158</v>
          </cell>
          <cell r="EX75">
            <v>0.17640191316600001</v>
          </cell>
          <cell r="EY75">
            <v>0.17936873436</v>
          </cell>
          <cell r="EZ75">
            <v>0.177204549313</v>
          </cell>
          <cell r="FA75">
            <v>0.17976266145700001</v>
          </cell>
          <cell r="FB75">
            <v>0.17491877079000001</v>
          </cell>
          <cell r="FC75">
            <v>0.180323600769</v>
          </cell>
          <cell r="FD75">
            <v>0.186118066311</v>
          </cell>
          <cell r="FE75">
            <v>0.17895811796200001</v>
          </cell>
          <cell r="FF75">
            <v>0.17827546596499999</v>
          </cell>
          <cell r="FG75">
            <v>0.17749780416499999</v>
          </cell>
          <cell r="FH75">
            <v>0.19333589076999999</v>
          </cell>
          <cell r="FI75">
            <v>0.187260627747</v>
          </cell>
          <cell r="FJ75">
            <v>0.18875569105100001</v>
          </cell>
          <cell r="FK75">
            <v>0.19062280654899999</v>
          </cell>
          <cell r="FL75">
            <v>0.195166170597</v>
          </cell>
          <cell r="FM75">
            <v>0.18990564346300001</v>
          </cell>
          <cell r="FN75">
            <v>0.17948925495099999</v>
          </cell>
          <cell r="FO75">
            <v>0.17717868089700001</v>
          </cell>
          <cell r="FP75">
            <v>0.16796910762799999</v>
          </cell>
          <cell r="FQ75">
            <v>0.17744338512400001</v>
          </cell>
          <cell r="FR75">
            <v>0.180213928223</v>
          </cell>
          <cell r="FS75">
            <v>0.18403947353399999</v>
          </cell>
          <cell r="FT75">
            <v>0.170271515846</v>
          </cell>
          <cell r="FU75">
            <v>0.16060078144100001</v>
          </cell>
          <cell r="FV75">
            <v>0.171976089478</v>
          </cell>
          <cell r="FW75">
            <v>0.16994583606700001</v>
          </cell>
          <cell r="FX75">
            <v>0.176467239857</v>
          </cell>
          <cell r="FY75">
            <v>0.17868453264199999</v>
          </cell>
          <cell r="FZ75">
            <v>0.17853486537900001</v>
          </cell>
          <cell r="GA75">
            <v>0.18085026740999999</v>
          </cell>
          <cell r="GB75">
            <v>0.182293951511</v>
          </cell>
          <cell r="GC75">
            <v>0.17698627710299999</v>
          </cell>
          <cell r="GD75">
            <v>0.185411632061</v>
          </cell>
          <cell r="GE75">
            <v>0.17724645137799999</v>
          </cell>
          <cell r="GF75">
            <v>0.18060916662199999</v>
          </cell>
          <cell r="GG75">
            <v>0.17092591524100001</v>
          </cell>
          <cell r="GH75">
            <v>0.175171256065</v>
          </cell>
          <cell r="GI75">
            <v>0.17561614513400001</v>
          </cell>
          <cell r="GJ75">
            <v>0.177258551121</v>
          </cell>
          <cell r="GK75">
            <v>0.17501425743099999</v>
          </cell>
          <cell r="GL75">
            <v>0.173554420471</v>
          </cell>
          <cell r="GM75">
            <v>0.171767175198</v>
          </cell>
          <cell r="GN75">
            <v>0.172804474831</v>
          </cell>
          <cell r="GO75">
            <v>0.16410702466999999</v>
          </cell>
          <cell r="GP75">
            <v>0.16719406843199999</v>
          </cell>
          <cell r="GQ75">
            <v>0.17485785484300001</v>
          </cell>
          <cell r="GR75">
            <v>0.17762017250100001</v>
          </cell>
          <cell r="GS75">
            <v>0.17036503553400001</v>
          </cell>
          <cell r="GT75">
            <v>0.17677879333499999</v>
          </cell>
          <cell r="GU75">
            <v>0.170499682426</v>
          </cell>
          <cell r="GV75">
            <v>0.18304091691999999</v>
          </cell>
          <cell r="GW75">
            <v>0.16874927282300001</v>
          </cell>
          <cell r="GX75">
            <v>0.171072244644</v>
          </cell>
          <cell r="GY75">
            <v>0.16253155469899999</v>
          </cell>
          <cell r="GZ75">
            <v>0.161023616791</v>
          </cell>
          <cell r="HA75">
            <v>0.16962885856599999</v>
          </cell>
          <cell r="HB75">
            <v>0.17602390050899999</v>
          </cell>
          <cell r="HC75">
            <v>0.17256027460100001</v>
          </cell>
          <cell r="HD75">
            <v>0.162074267864</v>
          </cell>
          <cell r="HE75">
            <v>0.16341674327899999</v>
          </cell>
          <cell r="HF75">
            <v>0.17648249864599999</v>
          </cell>
          <cell r="HG75">
            <v>0.165930390358</v>
          </cell>
          <cell r="HH75">
            <v>0.18014937639199999</v>
          </cell>
          <cell r="HI75">
            <v>0.173809945583</v>
          </cell>
          <cell r="HJ75">
            <v>0.17728769779199999</v>
          </cell>
          <cell r="HK75">
            <v>0.17674756050099999</v>
          </cell>
          <cell r="HL75">
            <v>0.16831231117199999</v>
          </cell>
          <cell r="HM75">
            <v>0.17297166585900001</v>
          </cell>
          <cell r="HN75">
            <v>0.17498707771300001</v>
          </cell>
          <cell r="HO75">
            <v>0.16272985935199999</v>
          </cell>
          <cell r="HP75">
            <v>0.165947198868</v>
          </cell>
          <cell r="HQ75">
            <v>0.17337471246700001</v>
          </cell>
          <cell r="HR75">
            <v>0.172253906727</v>
          </cell>
          <cell r="HS75">
            <v>0.17407405376400001</v>
          </cell>
          <cell r="HT75">
            <v>0.15724849700900001</v>
          </cell>
          <cell r="HU75">
            <v>0.163072228432</v>
          </cell>
          <cell r="HV75">
            <v>0.15841120481500001</v>
          </cell>
          <cell r="HW75">
            <v>0.15734964609099999</v>
          </cell>
          <cell r="HX75">
            <v>0.15464878082299999</v>
          </cell>
          <cell r="HY75">
            <v>0.15774679184000001</v>
          </cell>
          <cell r="HZ75">
            <v>0.15904855728100001</v>
          </cell>
          <cell r="IA75">
            <v>0.15632236003899999</v>
          </cell>
          <cell r="IB75">
            <v>0.15167033672300001</v>
          </cell>
          <cell r="IC75">
            <v>0.14500772952999999</v>
          </cell>
          <cell r="ID75">
            <v>0.15842777490599999</v>
          </cell>
          <cell r="IE75">
            <v>0.164893209934</v>
          </cell>
          <cell r="IF75">
            <v>0.162501215935</v>
          </cell>
          <cell r="IG75">
            <v>0.15654945373500001</v>
          </cell>
          <cell r="IH75">
            <v>0.15814632177400001</v>
          </cell>
          <cell r="II75">
            <v>0.162761032581</v>
          </cell>
          <cell r="IJ75">
            <v>0.150428175926</v>
          </cell>
          <cell r="IK75">
            <v>0.158042490482</v>
          </cell>
          <cell r="IL75">
            <v>0.16095393896099999</v>
          </cell>
          <cell r="IM75">
            <v>0.16488438844700001</v>
          </cell>
          <cell r="IN75">
            <v>0.15932363271700001</v>
          </cell>
          <cell r="IO75">
            <v>0.16296309232699999</v>
          </cell>
          <cell r="IP75">
            <v>0.15192157030100001</v>
          </cell>
          <cell r="IQ75">
            <v>0.168672263622</v>
          </cell>
          <cell r="IR75">
            <v>0.16945832967800001</v>
          </cell>
          <cell r="IS75">
            <v>1.02915838361E-2</v>
          </cell>
          <cell r="IT75">
            <v>16.465719223000001</v>
          </cell>
        </row>
        <row r="76">
          <cell r="A76" t="str">
            <v>SNP_CN_4326116_G1358A_T453I_ethA</v>
          </cell>
          <cell r="B76">
            <v>0.35954201221499998</v>
          </cell>
          <cell r="C76">
            <v>0.33776950836199998</v>
          </cell>
          <cell r="D76">
            <v>0.35609269142200001</v>
          </cell>
          <cell r="E76">
            <v>0.349079549313</v>
          </cell>
          <cell r="F76">
            <v>0.31521052122100002</v>
          </cell>
          <cell r="G76">
            <v>0.33035278320299999</v>
          </cell>
          <cell r="H76">
            <v>0.33342832326900002</v>
          </cell>
          <cell r="I76">
            <v>0.29909509420399999</v>
          </cell>
          <cell r="J76">
            <v>0.29919338226300002</v>
          </cell>
          <cell r="K76">
            <v>0.32070714235300002</v>
          </cell>
          <cell r="L76">
            <v>0.330175042152</v>
          </cell>
          <cell r="M76">
            <v>0.314401745796</v>
          </cell>
          <cell r="N76">
            <v>0.31377935409500002</v>
          </cell>
          <cell r="O76">
            <v>0.31387442350400002</v>
          </cell>
          <cell r="P76">
            <v>0.306640923023</v>
          </cell>
          <cell r="Q76">
            <v>0.30588036775600003</v>
          </cell>
          <cell r="R76">
            <v>0.30527079105400001</v>
          </cell>
          <cell r="S76">
            <v>0.32357549667399998</v>
          </cell>
          <cell r="T76">
            <v>0.32172644138299999</v>
          </cell>
          <cell r="U76">
            <v>0.31915509700799999</v>
          </cell>
          <cell r="V76">
            <v>0.30121928453399999</v>
          </cell>
          <cell r="W76">
            <v>0.334550619125</v>
          </cell>
          <cell r="X76">
            <v>0.29980057478</v>
          </cell>
          <cell r="Y76">
            <v>0.31308358907700001</v>
          </cell>
          <cell r="Z76">
            <v>0.31319659948299999</v>
          </cell>
          <cell r="AA76">
            <v>0.32468605041499998</v>
          </cell>
          <cell r="AB76">
            <v>0.32274258136700001</v>
          </cell>
          <cell r="AC76">
            <v>0.31071960926100001</v>
          </cell>
          <cell r="AD76">
            <v>0.32265400886500001</v>
          </cell>
          <cell r="AE76">
            <v>0.313343167305</v>
          </cell>
          <cell r="AF76">
            <v>0.32379573583600002</v>
          </cell>
          <cell r="AG76">
            <v>0.32644623517999999</v>
          </cell>
          <cell r="AH76">
            <v>0.31797713041300002</v>
          </cell>
          <cell r="AI76">
            <v>0.30949795246099998</v>
          </cell>
          <cell r="AJ76">
            <v>0.30697900056799998</v>
          </cell>
          <cell r="AK76">
            <v>0.30075109005</v>
          </cell>
          <cell r="AL76">
            <v>0.30964773893399999</v>
          </cell>
          <cell r="AM76">
            <v>0.30158752203</v>
          </cell>
          <cell r="AN76">
            <v>0.29969131946599997</v>
          </cell>
          <cell r="AO76">
            <v>0.312803983688</v>
          </cell>
          <cell r="AP76">
            <v>0.30202329158800001</v>
          </cell>
          <cell r="AQ76">
            <v>0.30997961759600001</v>
          </cell>
          <cell r="AR76">
            <v>0.28665953874599998</v>
          </cell>
          <cell r="AS76">
            <v>0.30688130855599999</v>
          </cell>
          <cell r="AT76">
            <v>0.31049621105199998</v>
          </cell>
          <cell r="AU76">
            <v>0.31130439043000002</v>
          </cell>
          <cell r="AV76">
            <v>0.30542623996700002</v>
          </cell>
          <cell r="AW76">
            <v>0.29559391737000001</v>
          </cell>
          <cell r="AX76">
            <v>0.311481893063</v>
          </cell>
          <cell r="AY76">
            <v>0.29269242286699998</v>
          </cell>
          <cell r="AZ76">
            <v>0.29378569126100001</v>
          </cell>
          <cell r="BA76">
            <v>0.30414640903500001</v>
          </cell>
          <cell r="BB76">
            <v>0.29510366916699998</v>
          </cell>
          <cell r="BC76">
            <v>0.30723106861100002</v>
          </cell>
          <cell r="BD76">
            <v>0.29914915561700001</v>
          </cell>
          <cell r="BE76">
            <v>0.29634553194000002</v>
          </cell>
          <cell r="BF76">
            <v>0.30610638856900002</v>
          </cell>
          <cell r="BG76">
            <v>0.30631589889499999</v>
          </cell>
          <cell r="BH76">
            <v>0.30483341216999998</v>
          </cell>
          <cell r="BI76">
            <v>0.30944651365300002</v>
          </cell>
          <cell r="BJ76">
            <v>0.29816401004800003</v>
          </cell>
          <cell r="BK76">
            <v>0.29726558923700003</v>
          </cell>
          <cell r="BL76">
            <v>0.31549698114399999</v>
          </cell>
          <cell r="BM76">
            <v>0.298903048038</v>
          </cell>
          <cell r="BN76">
            <v>0.29976892471299998</v>
          </cell>
          <cell r="BO76">
            <v>0.311609268188</v>
          </cell>
          <cell r="BP76">
            <v>0.29692196846000002</v>
          </cell>
          <cell r="BQ76">
            <v>0.324293017387</v>
          </cell>
          <cell r="BR76">
            <v>0.31828558444999999</v>
          </cell>
          <cell r="BS76">
            <v>0.29860478639600002</v>
          </cell>
          <cell r="BT76">
            <v>0.298950254917</v>
          </cell>
          <cell r="BU76">
            <v>0.293516099453</v>
          </cell>
          <cell r="BV76">
            <v>0.30297785997400001</v>
          </cell>
          <cell r="BW76">
            <v>0.30667734146100001</v>
          </cell>
          <cell r="BX76">
            <v>0.3056640625</v>
          </cell>
          <cell r="BY76">
            <v>0.29776871204400002</v>
          </cell>
          <cell r="BZ76">
            <v>0.28338718414300001</v>
          </cell>
          <cell r="CA76">
            <v>0.26877611875500002</v>
          </cell>
          <cell r="CB76">
            <v>0.288042068481</v>
          </cell>
          <cell r="CC76">
            <v>0.28382301330600002</v>
          </cell>
          <cell r="CD76">
            <v>0.29950410127600002</v>
          </cell>
          <cell r="CE76">
            <v>0.28833490610099999</v>
          </cell>
          <cell r="CF76">
            <v>0.29683530330699998</v>
          </cell>
          <cell r="CG76">
            <v>0.28415697813000002</v>
          </cell>
          <cell r="CH76">
            <v>0.28380936384200001</v>
          </cell>
          <cell r="CI76">
            <v>0.29544067382799999</v>
          </cell>
          <cell r="CJ76">
            <v>0.28423559665699999</v>
          </cell>
          <cell r="CK76">
            <v>0.293767929077</v>
          </cell>
          <cell r="CL76">
            <v>0.29483854770700002</v>
          </cell>
          <cell r="CM76">
            <v>0.28879141807600001</v>
          </cell>
          <cell r="CN76">
            <v>0.29076170921299999</v>
          </cell>
          <cell r="CO76">
            <v>0.28835105896000002</v>
          </cell>
          <cell r="CP76">
            <v>0.289654612541</v>
          </cell>
          <cell r="CQ76">
            <v>0.27809190750099999</v>
          </cell>
          <cell r="CR76">
            <v>0.28714483976400001</v>
          </cell>
          <cell r="CS76">
            <v>0.27547365426999998</v>
          </cell>
          <cell r="CT76">
            <v>0.28061300516100002</v>
          </cell>
          <cell r="CU76">
            <v>0.31082433462100001</v>
          </cell>
          <cell r="CV76">
            <v>0.288464069366</v>
          </cell>
          <cell r="CW76">
            <v>0.28538441658000002</v>
          </cell>
          <cell r="CX76">
            <v>0.28305155038800001</v>
          </cell>
          <cell r="CY76">
            <v>0.27489733696000002</v>
          </cell>
          <cell r="CZ76">
            <v>0.29050892591499999</v>
          </cell>
          <cell r="DA76">
            <v>0.280824303627</v>
          </cell>
          <cell r="DB76">
            <v>0.29482293128999998</v>
          </cell>
          <cell r="DC76">
            <v>0.26792424917199997</v>
          </cell>
          <cell r="DD76">
            <v>0.272079885006</v>
          </cell>
          <cell r="DE76">
            <v>0.27462214231499998</v>
          </cell>
          <cell r="DF76">
            <v>0.29686594009400002</v>
          </cell>
          <cell r="DG76">
            <v>0.26627135276800001</v>
          </cell>
          <cell r="DH76">
            <v>0.28044611215600002</v>
          </cell>
          <cell r="DI76">
            <v>0.28134042024599998</v>
          </cell>
          <cell r="DJ76">
            <v>0.27168887853599999</v>
          </cell>
          <cell r="DK76">
            <v>0.28985065221799999</v>
          </cell>
          <cell r="DL76">
            <v>0.30062794685400002</v>
          </cell>
          <cell r="DM76">
            <v>0.277965724468</v>
          </cell>
          <cell r="DN76">
            <v>0.27082753181500002</v>
          </cell>
          <cell r="DO76">
            <v>0.27796441316600001</v>
          </cell>
          <cell r="DP76">
            <v>0.27680253982500003</v>
          </cell>
          <cell r="DQ76">
            <v>0.28784662485099999</v>
          </cell>
          <cell r="DR76">
            <v>0.28015518188499999</v>
          </cell>
          <cell r="DS76">
            <v>0.28899675607699998</v>
          </cell>
          <cell r="DT76">
            <v>0.28005862236000001</v>
          </cell>
          <cell r="DU76">
            <v>0.27705949544899999</v>
          </cell>
          <cell r="DV76">
            <v>0.269346654415</v>
          </cell>
          <cell r="DW76">
            <v>0.28803193569199997</v>
          </cell>
          <cell r="DX76">
            <v>0.27843409776700001</v>
          </cell>
          <cell r="DY76">
            <v>0.28103208541899999</v>
          </cell>
          <cell r="DZ76">
            <v>0.28513610363000003</v>
          </cell>
          <cell r="EA76">
            <v>0.26768386364000002</v>
          </cell>
          <cell r="EB76">
            <v>0.27967458963399999</v>
          </cell>
          <cell r="EC76">
            <v>0.27522224187900002</v>
          </cell>
          <cell r="ED76">
            <v>0.27907776832600001</v>
          </cell>
          <cell r="EE76">
            <v>0.27866154909099999</v>
          </cell>
          <cell r="EF76">
            <v>0.26805055141400003</v>
          </cell>
          <cell r="EG76">
            <v>0.28483748436</v>
          </cell>
          <cell r="EH76">
            <v>0.26596510410300001</v>
          </cell>
          <cell r="EI76">
            <v>0.28009939193700001</v>
          </cell>
          <cell r="EJ76">
            <v>0.28238153457600002</v>
          </cell>
          <cell r="EK76">
            <v>0.28914141654999997</v>
          </cell>
          <cell r="EL76">
            <v>0.275357544422</v>
          </cell>
          <cell r="EM76">
            <v>0.28239279985400001</v>
          </cell>
          <cell r="EN76">
            <v>0.26763617992400002</v>
          </cell>
          <cell r="EO76">
            <v>0.26617580652200001</v>
          </cell>
          <cell r="EP76">
            <v>0.27319401502599999</v>
          </cell>
          <cell r="EQ76">
            <v>0.28879004716899997</v>
          </cell>
          <cell r="ER76">
            <v>0.26958173513400002</v>
          </cell>
          <cell r="ES76">
            <v>0.28042334318200002</v>
          </cell>
          <cell r="ET76">
            <v>0.27599173784300002</v>
          </cell>
          <cell r="EU76">
            <v>0.26647752523399998</v>
          </cell>
          <cell r="EV76">
            <v>0.27348107099500002</v>
          </cell>
          <cell r="EW76">
            <v>0.28070622682599999</v>
          </cell>
          <cell r="EX76">
            <v>0.28301841020599999</v>
          </cell>
          <cell r="EY76">
            <v>0.29132229089700001</v>
          </cell>
          <cell r="EZ76">
            <v>0.28414195776000001</v>
          </cell>
          <cell r="FA76">
            <v>0.28865849971800001</v>
          </cell>
          <cell r="FB76">
            <v>0.27774351835299999</v>
          </cell>
          <cell r="FC76">
            <v>0.27986401319499998</v>
          </cell>
          <cell r="FD76">
            <v>0.28866249322900001</v>
          </cell>
          <cell r="FE76">
            <v>0.28009599447299999</v>
          </cell>
          <cell r="FF76">
            <v>0.27636986970900002</v>
          </cell>
          <cell r="FG76">
            <v>0.27720224857300002</v>
          </cell>
          <cell r="FH76">
            <v>0.298629045486</v>
          </cell>
          <cell r="FI76">
            <v>0.28755909204500002</v>
          </cell>
          <cell r="FJ76">
            <v>0.28184407949399998</v>
          </cell>
          <cell r="FK76">
            <v>0.28451663255699999</v>
          </cell>
          <cell r="FL76">
            <v>0.29934906959500002</v>
          </cell>
          <cell r="FM76">
            <v>0.296542704105</v>
          </cell>
          <cell r="FN76">
            <v>0.28583747148499999</v>
          </cell>
          <cell r="FO76">
            <v>0.28695458173799998</v>
          </cell>
          <cell r="FP76">
            <v>0.26181286573399998</v>
          </cell>
          <cell r="FQ76">
            <v>0.27927666902499998</v>
          </cell>
          <cell r="FR76">
            <v>0.28316766023599999</v>
          </cell>
          <cell r="FS76">
            <v>0.29366958141299998</v>
          </cell>
          <cell r="FT76">
            <v>0.271902620792</v>
          </cell>
          <cell r="FU76">
            <v>0.26077336072899998</v>
          </cell>
          <cell r="FV76">
            <v>0.27495437860499999</v>
          </cell>
          <cell r="FW76">
            <v>0.26461082696900001</v>
          </cell>
          <cell r="FX76">
            <v>0.27895879745500002</v>
          </cell>
          <cell r="FY76">
            <v>0.285015821457</v>
          </cell>
          <cell r="FZ76">
            <v>0.28554689884200002</v>
          </cell>
          <cell r="GA76">
            <v>0.28959268331499999</v>
          </cell>
          <cell r="GB76">
            <v>0.29155594110499999</v>
          </cell>
          <cell r="GC76">
            <v>0.28043079376199997</v>
          </cell>
          <cell r="GD76">
            <v>0.29506385326399998</v>
          </cell>
          <cell r="GE76">
            <v>0.28500974178299998</v>
          </cell>
          <cell r="GF76">
            <v>0.29576039314300001</v>
          </cell>
          <cell r="GG76">
            <v>0.27967894077299998</v>
          </cell>
          <cell r="GH76">
            <v>0.28225821256599998</v>
          </cell>
          <cell r="GI76">
            <v>0.28595227003099999</v>
          </cell>
          <cell r="GJ76">
            <v>0.28925931453699999</v>
          </cell>
          <cell r="GK76">
            <v>0.284915208817</v>
          </cell>
          <cell r="GL76">
            <v>0.28769475221599999</v>
          </cell>
          <cell r="GM76">
            <v>0.28298372030300001</v>
          </cell>
          <cell r="GN76">
            <v>0.283357739449</v>
          </cell>
          <cell r="GO76">
            <v>0.27627372741700001</v>
          </cell>
          <cell r="GP76">
            <v>0.28098917007399998</v>
          </cell>
          <cell r="GQ76">
            <v>0.29231506586099998</v>
          </cell>
          <cell r="GR76">
            <v>0.29901415109599999</v>
          </cell>
          <cell r="GS76">
            <v>0.27975410223000002</v>
          </cell>
          <cell r="GT76">
            <v>0.28891342878300003</v>
          </cell>
          <cell r="GU76">
            <v>0.287404596806</v>
          </cell>
          <cell r="GV76">
            <v>0.30311667919200003</v>
          </cell>
          <cell r="GW76">
            <v>0.28184384107600002</v>
          </cell>
          <cell r="GX76">
            <v>0.28109627962099998</v>
          </cell>
          <cell r="GY76">
            <v>0.26981866359700002</v>
          </cell>
          <cell r="GZ76">
            <v>0.26601320505100001</v>
          </cell>
          <cell r="HA76">
            <v>0.28551256656599999</v>
          </cell>
          <cell r="HB76">
            <v>0.29459613561600001</v>
          </cell>
          <cell r="HC76">
            <v>0.291758835316</v>
          </cell>
          <cell r="HD76">
            <v>0.27347737550700002</v>
          </cell>
          <cell r="HE76">
            <v>0.27365636825599998</v>
          </cell>
          <cell r="HF76">
            <v>0.294622659683</v>
          </cell>
          <cell r="HG76">
            <v>0.27828580141100001</v>
          </cell>
          <cell r="HH76">
            <v>0.29999119043400002</v>
          </cell>
          <cell r="HI76">
            <v>0.28241664171199998</v>
          </cell>
          <cell r="HJ76">
            <v>0.287882089615</v>
          </cell>
          <cell r="HK76">
            <v>0.28721785545299999</v>
          </cell>
          <cell r="HL76">
            <v>0.27492839097999999</v>
          </cell>
          <cell r="HM76">
            <v>0.28531247377399999</v>
          </cell>
          <cell r="HN76">
            <v>0.29342007637</v>
          </cell>
          <cell r="HO76">
            <v>0.26604807376900003</v>
          </cell>
          <cell r="HP76">
            <v>0.26998084783600002</v>
          </cell>
          <cell r="HQ76">
            <v>0.28264349699000002</v>
          </cell>
          <cell r="HR76">
            <v>0.282048106194</v>
          </cell>
          <cell r="HS76">
            <v>0.28147149086000001</v>
          </cell>
          <cell r="HT76">
            <v>0.25864881277099999</v>
          </cell>
          <cell r="HU76">
            <v>0.270482122898</v>
          </cell>
          <cell r="HV76">
            <v>0.26648783683799998</v>
          </cell>
          <cell r="HW76">
            <v>0.26270741224299998</v>
          </cell>
          <cell r="HX76">
            <v>0.26387935876800001</v>
          </cell>
          <cell r="HY76">
            <v>0.26996219158200002</v>
          </cell>
          <cell r="HZ76">
            <v>0.27508044242899998</v>
          </cell>
          <cell r="IA76">
            <v>0.27456736564599998</v>
          </cell>
          <cell r="IB76">
            <v>0.26631456613499999</v>
          </cell>
          <cell r="IC76">
            <v>0.256392896175</v>
          </cell>
          <cell r="ID76">
            <v>0.27573591470699998</v>
          </cell>
          <cell r="IE76">
            <v>0.27889788150799999</v>
          </cell>
          <cell r="IF76">
            <v>0.27337247133300002</v>
          </cell>
          <cell r="IG76">
            <v>0.26453500986099998</v>
          </cell>
          <cell r="IH76">
            <v>0.26916629075999998</v>
          </cell>
          <cell r="II76">
            <v>0.28466975688899998</v>
          </cell>
          <cell r="IJ76">
            <v>0.25990968942600001</v>
          </cell>
          <cell r="IK76">
            <v>0.27680242061600002</v>
          </cell>
          <cell r="IL76">
            <v>0.27777659893000001</v>
          </cell>
          <cell r="IM76">
            <v>0.278382778168</v>
          </cell>
          <cell r="IN76">
            <v>0.275079548359</v>
          </cell>
          <cell r="IO76">
            <v>0.282981276512</v>
          </cell>
          <cell r="IP76">
            <v>0.25710463523900001</v>
          </cell>
          <cell r="IQ76">
            <v>0.29052698612200001</v>
          </cell>
          <cell r="IR76">
            <v>0.29019114375100002</v>
          </cell>
          <cell r="IS76">
            <v>1.7860148102000001E-2</v>
          </cell>
          <cell r="IT76">
            <v>16.247968673700001</v>
          </cell>
        </row>
        <row r="77">
          <cell r="A77" t="str">
            <v>DEL_CF_4326722_d752CTGTACACGGC_251_ethA</v>
          </cell>
          <cell r="B77">
            <v>0.168150246143</v>
          </cell>
          <cell r="C77">
            <v>0.22156989574399999</v>
          </cell>
          <cell r="D77">
            <v>0.24518859386399999</v>
          </cell>
          <cell r="E77">
            <v>0.24821430444699999</v>
          </cell>
          <cell r="F77">
            <v>0.23321747779800001</v>
          </cell>
          <cell r="G77">
            <v>0.28605026006700002</v>
          </cell>
          <cell r="H77">
            <v>0.28869807720200003</v>
          </cell>
          <cell r="I77">
            <v>0.27241623401600001</v>
          </cell>
          <cell r="J77">
            <v>0.27270030975300003</v>
          </cell>
          <cell r="K77">
            <v>0.29145836830100003</v>
          </cell>
          <cell r="L77">
            <v>0.301942408085</v>
          </cell>
          <cell r="M77">
            <v>0.28801089525200002</v>
          </cell>
          <cell r="N77">
            <v>0.30061882734299999</v>
          </cell>
          <cell r="O77">
            <v>0.30063503980599998</v>
          </cell>
          <cell r="P77">
            <v>0.296619176865</v>
          </cell>
          <cell r="Q77">
            <v>0.28708082437499999</v>
          </cell>
          <cell r="R77">
            <v>0.28975486755399998</v>
          </cell>
          <cell r="S77">
            <v>0.31056094169600001</v>
          </cell>
          <cell r="T77">
            <v>0.30855798721299998</v>
          </cell>
          <cell r="U77">
            <v>0.30408132076299998</v>
          </cell>
          <cell r="V77">
            <v>0.284890115261</v>
          </cell>
          <cell r="W77">
            <v>0.32618796825399998</v>
          </cell>
          <cell r="X77">
            <v>0.29247874021499998</v>
          </cell>
          <cell r="Y77">
            <v>0.30735778808600001</v>
          </cell>
          <cell r="Z77">
            <v>0.308726549149</v>
          </cell>
          <cell r="AA77">
            <v>0.32069098949399999</v>
          </cell>
          <cell r="AB77">
            <v>0.31988877057999998</v>
          </cell>
          <cell r="AC77">
            <v>0.30626946687700002</v>
          </cell>
          <cell r="AD77">
            <v>0.32106041908299998</v>
          </cell>
          <cell r="AE77">
            <v>0.31331676244700002</v>
          </cell>
          <cell r="AF77">
            <v>0.32086205482500002</v>
          </cell>
          <cell r="AG77">
            <v>0.32600045204200001</v>
          </cell>
          <cell r="AH77">
            <v>0.31722992658600002</v>
          </cell>
          <cell r="AI77">
            <v>0.313554227352</v>
          </cell>
          <cell r="AJ77">
            <v>0.31118166446700002</v>
          </cell>
          <cell r="AK77">
            <v>0.30723428726200003</v>
          </cell>
          <cell r="AL77">
            <v>0.31593501567799998</v>
          </cell>
          <cell r="AM77">
            <v>0.30959641933400001</v>
          </cell>
          <cell r="AN77">
            <v>0.30951720476200001</v>
          </cell>
          <cell r="AO77">
            <v>0.318929493427</v>
          </cell>
          <cell r="AP77">
            <v>0.30531150102600002</v>
          </cell>
          <cell r="AQ77">
            <v>0.31597858667399997</v>
          </cell>
          <cell r="AR77">
            <v>0.29506492614699997</v>
          </cell>
          <cell r="AS77">
            <v>0.31712424755099999</v>
          </cell>
          <cell r="AT77">
            <v>0.32252246141399998</v>
          </cell>
          <cell r="AU77">
            <v>0.32353603839900003</v>
          </cell>
          <cell r="AV77">
            <v>0.31349289417300003</v>
          </cell>
          <cell r="AW77">
            <v>0.30846154689799998</v>
          </cell>
          <cell r="AX77">
            <v>0.32219111919400001</v>
          </cell>
          <cell r="AY77">
            <v>0.305545449257</v>
          </cell>
          <cell r="AZ77">
            <v>0.30657577514599998</v>
          </cell>
          <cell r="BA77">
            <v>0.319979310036</v>
          </cell>
          <cell r="BB77">
            <v>0.30723738670299999</v>
          </cell>
          <cell r="BC77">
            <v>0.31994444131900002</v>
          </cell>
          <cell r="BD77">
            <v>0.31095969677000002</v>
          </cell>
          <cell r="BE77">
            <v>0.313571929932</v>
          </cell>
          <cell r="BF77">
            <v>0.32625246048000001</v>
          </cell>
          <cell r="BG77">
            <v>0.32846963405599999</v>
          </cell>
          <cell r="BH77">
            <v>0.32069212198300001</v>
          </cell>
          <cell r="BI77">
            <v>0.32356148958199998</v>
          </cell>
          <cell r="BJ77">
            <v>0.313598573208</v>
          </cell>
          <cell r="BK77">
            <v>0.314470648766</v>
          </cell>
          <cell r="BL77">
            <v>0.33662366867100002</v>
          </cell>
          <cell r="BM77">
            <v>0.31998282671</v>
          </cell>
          <cell r="BN77">
            <v>0.32132363319399998</v>
          </cell>
          <cell r="BO77">
            <v>0.33198165893600001</v>
          </cell>
          <cell r="BP77">
            <v>0.31965512037299998</v>
          </cell>
          <cell r="BQ77">
            <v>0.35022550821300003</v>
          </cell>
          <cell r="BR77">
            <v>0.34732431173299999</v>
          </cell>
          <cell r="BS77">
            <v>0.32092982530600001</v>
          </cell>
          <cell r="BT77">
            <v>0.31917542219200001</v>
          </cell>
          <cell r="BU77">
            <v>0.31386005878399997</v>
          </cell>
          <cell r="BV77">
            <v>0.32749027013799997</v>
          </cell>
          <cell r="BW77">
            <v>0.32846963405599999</v>
          </cell>
          <cell r="BX77">
            <v>0.33297801017799999</v>
          </cell>
          <cell r="BY77">
            <v>0.31737184524500001</v>
          </cell>
          <cell r="BZ77">
            <v>0.30499935150099999</v>
          </cell>
          <cell r="CA77">
            <v>0.28964936733199997</v>
          </cell>
          <cell r="CB77">
            <v>0.31106865406</v>
          </cell>
          <cell r="CC77">
            <v>0.30802696943300001</v>
          </cell>
          <cell r="CD77">
            <v>0.32705175876600001</v>
          </cell>
          <cell r="CE77">
            <v>0.31129175424599997</v>
          </cell>
          <cell r="CF77">
            <v>0.32519674301099999</v>
          </cell>
          <cell r="CG77">
            <v>0.31549745798099998</v>
          </cell>
          <cell r="CH77">
            <v>0.314316630363</v>
          </cell>
          <cell r="CI77">
            <v>0.32625490426999998</v>
          </cell>
          <cell r="CJ77">
            <v>0.31647574901600001</v>
          </cell>
          <cell r="CK77">
            <v>0.329349994659</v>
          </cell>
          <cell r="CL77">
            <v>0.33025473356200002</v>
          </cell>
          <cell r="CM77">
            <v>0.325372993946</v>
          </cell>
          <cell r="CN77">
            <v>0.32736015319799999</v>
          </cell>
          <cell r="CO77">
            <v>0.32754898071299998</v>
          </cell>
          <cell r="CP77">
            <v>0.33324730396300001</v>
          </cell>
          <cell r="CQ77">
            <v>0.31693226098999999</v>
          </cell>
          <cell r="CR77">
            <v>0.32532590627699998</v>
          </cell>
          <cell r="CS77">
            <v>0.31183052063</v>
          </cell>
          <cell r="CT77">
            <v>0.31944543123199998</v>
          </cell>
          <cell r="CU77">
            <v>0.34905225038499998</v>
          </cell>
          <cell r="CV77">
            <v>0.32924365997299998</v>
          </cell>
          <cell r="CW77">
            <v>0.31728482246400003</v>
          </cell>
          <cell r="CX77">
            <v>0.32031089067500002</v>
          </cell>
          <cell r="CY77">
            <v>0.31119197606999999</v>
          </cell>
          <cell r="CZ77">
            <v>0.33161038160299999</v>
          </cell>
          <cell r="DA77">
            <v>0.32089185714700003</v>
          </cell>
          <cell r="DB77">
            <v>0.33633130788799998</v>
          </cell>
          <cell r="DC77">
            <v>0.30942225456200001</v>
          </cell>
          <cell r="DD77">
            <v>0.30507099628399997</v>
          </cell>
          <cell r="DE77">
            <v>0.31522727012599999</v>
          </cell>
          <cell r="DF77">
            <v>0.34170591831199998</v>
          </cell>
          <cell r="DG77">
            <v>0.30837321281399999</v>
          </cell>
          <cell r="DH77">
            <v>0.31926941871600001</v>
          </cell>
          <cell r="DI77">
            <v>0.32240021228799998</v>
          </cell>
          <cell r="DJ77">
            <v>0.31340944767000001</v>
          </cell>
          <cell r="DK77">
            <v>0.338238894939</v>
          </cell>
          <cell r="DL77">
            <v>0.34977722167999997</v>
          </cell>
          <cell r="DM77">
            <v>0.32436496019400002</v>
          </cell>
          <cell r="DN77">
            <v>0.31628882884999998</v>
          </cell>
          <cell r="DO77">
            <v>0.32331502437600002</v>
          </cell>
          <cell r="DP77">
            <v>0.32135695218999999</v>
          </cell>
          <cell r="DQ77">
            <v>0.33648878335999999</v>
          </cell>
          <cell r="DR77">
            <v>0.32712393999099998</v>
          </cell>
          <cell r="DS77">
            <v>0.33590304851500002</v>
          </cell>
          <cell r="DT77">
            <v>0.32883685827300002</v>
          </cell>
          <cell r="DU77">
            <v>0.32410603761700002</v>
          </cell>
          <cell r="DV77">
            <v>0.31586325168599999</v>
          </cell>
          <cell r="DW77">
            <v>0.336977005005</v>
          </cell>
          <cell r="DX77">
            <v>0.32935988903000002</v>
          </cell>
          <cell r="DY77">
            <v>0.33150839805600002</v>
          </cell>
          <cell r="DZ77">
            <v>0.330148160458</v>
          </cell>
          <cell r="EA77">
            <v>0.31521469354600001</v>
          </cell>
          <cell r="EB77">
            <v>0.32494080066699998</v>
          </cell>
          <cell r="EC77">
            <v>0.31726145744299999</v>
          </cell>
          <cell r="ED77">
            <v>0.32754236459699998</v>
          </cell>
          <cell r="EE77">
            <v>0.32246005535099997</v>
          </cell>
          <cell r="EF77">
            <v>0.31386351585400002</v>
          </cell>
          <cell r="EG77">
            <v>0.33420228958100001</v>
          </cell>
          <cell r="EH77">
            <v>0.31154406070700003</v>
          </cell>
          <cell r="EI77">
            <v>0.32992750406299998</v>
          </cell>
          <cell r="EJ77">
            <v>0.33557945489899998</v>
          </cell>
          <cell r="EK77">
            <v>0.34405374526999999</v>
          </cell>
          <cell r="EL77">
            <v>0.32073980569799998</v>
          </cell>
          <cell r="EM77">
            <v>0.334221124649</v>
          </cell>
          <cell r="EN77">
            <v>0.31402456760399999</v>
          </cell>
          <cell r="EO77">
            <v>0.31136071681999999</v>
          </cell>
          <cell r="EP77">
            <v>0.31984567642200001</v>
          </cell>
          <cell r="EQ77">
            <v>0.34314346313499999</v>
          </cell>
          <cell r="ER77">
            <v>0.31443613767599998</v>
          </cell>
          <cell r="ES77">
            <v>0.32020366191900002</v>
          </cell>
          <cell r="ET77">
            <v>0.31736886501299999</v>
          </cell>
          <cell r="EU77">
            <v>0.30550104379699999</v>
          </cell>
          <cell r="EV77">
            <v>0.31692141294499998</v>
          </cell>
          <cell r="EW77">
            <v>0.33098989725099998</v>
          </cell>
          <cell r="EX77">
            <v>0.332586288452</v>
          </cell>
          <cell r="EY77">
            <v>0.34034162759800002</v>
          </cell>
          <cell r="EZ77">
            <v>0.33528256416300001</v>
          </cell>
          <cell r="FA77">
            <v>0.33929866552400001</v>
          </cell>
          <cell r="FB77">
            <v>0.32727390527700001</v>
          </cell>
          <cell r="FC77">
            <v>0.32825386524200001</v>
          </cell>
          <cell r="FD77">
            <v>0.33644568920099999</v>
          </cell>
          <cell r="FE77">
            <v>0.32861042022699999</v>
          </cell>
          <cell r="FF77">
            <v>0.31891417503399999</v>
          </cell>
          <cell r="FG77">
            <v>0.32272368669500001</v>
          </cell>
          <cell r="FH77">
            <v>0.34239381551699999</v>
          </cell>
          <cell r="FI77">
            <v>0.335548877716</v>
          </cell>
          <cell r="FJ77">
            <v>0.325846374035</v>
          </cell>
          <cell r="FK77">
            <v>0.33432000875500001</v>
          </cell>
          <cell r="FL77">
            <v>0.351214826107</v>
          </cell>
          <cell r="FM77">
            <v>0.35055047273599999</v>
          </cell>
          <cell r="FN77">
            <v>0.33178222179400002</v>
          </cell>
          <cell r="FO77">
            <v>0.332793176174</v>
          </cell>
          <cell r="FP77">
            <v>0.30356866121300002</v>
          </cell>
          <cell r="FQ77">
            <v>0.32484328746800001</v>
          </cell>
          <cell r="FR77">
            <v>0.32998001575500002</v>
          </cell>
          <cell r="FS77">
            <v>0.34032505750699998</v>
          </cell>
          <cell r="FT77">
            <v>0.317656815052</v>
          </cell>
          <cell r="FU77">
            <v>0.30204230546999999</v>
          </cell>
          <cell r="FV77">
            <v>0.31467163562799999</v>
          </cell>
          <cell r="FW77">
            <v>0.30773323774299999</v>
          </cell>
          <cell r="FX77">
            <v>0.31848394870800001</v>
          </cell>
          <cell r="FY77">
            <v>0.326851844788</v>
          </cell>
          <cell r="FZ77">
            <v>0.32667362690000001</v>
          </cell>
          <cell r="GA77">
            <v>0.33618253469499998</v>
          </cell>
          <cell r="GB77">
            <v>0.33607006073000001</v>
          </cell>
          <cell r="GC77">
            <v>0.32479274272899999</v>
          </cell>
          <cell r="GD77">
            <v>0.347201049328</v>
          </cell>
          <cell r="GE77">
            <v>0.32877999544100001</v>
          </cell>
          <cell r="GF77">
            <v>0.34174603223799999</v>
          </cell>
          <cell r="GG77">
            <v>0.32194536924400002</v>
          </cell>
          <cell r="GH77">
            <v>0.32264387607599998</v>
          </cell>
          <cell r="GI77">
            <v>0.323276340961</v>
          </cell>
          <cell r="GJ77">
            <v>0.33012562990200001</v>
          </cell>
          <cell r="GK77">
            <v>0.32398283481599999</v>
          </cell>
          <cell r="GL77">
            <v>0.33190882206</v>
          </cell>
          <cell r="GM77">
            <v>0.32892912626300003</v>
          </cell>
          <cell r="GN77">
            <v>0.322779595852</v>
          </cell>
          <cell r="GO77">
            <v>0.31444978713999999</v>
          </cell>
          <cell r="GP77">
            <v>0.32384687662099998</v>
          </cell>
          <cell r="GQ77">
            <v>0.33680659532500001</v>
          </cell>
          <cell r="GR77">
            <v>0.34389346838000001</v>
          </cell>
          <cell r="GS77">
            <v>0.32502466440200001</v>
          </cell>
          <cell r="GT77">
            <v>0.33436602354</v>
          </cell>
          <cell r="GU77">
            <v>0.33066838979699997</v>
          </cell>
          <cell r="GV77">
            <v>0.34734970331199999</v>
          </cell>
          <cell r="GW77">
            <v>0.32557153701800001</v>
          </cell>
          <cell r="GX77">
            <v>0.32499170303300001</v>
          </cell>
          <cell r="GY77">
            <v>0.31231296062500002</v>
          </cell>
          <cell r="GZ77">
            <v>0.31011408567400001</v>
          </cell>
          <cell r="HA77">
            <v>0.33614289760600002</v>
          </cell>
          <cell r="HB77">
            <v>0.34241342544600001</v>
          </cell>
          <cell r="HC77">
            <v>0.33964610099800002</v>
          </cell>
          <cell r="HD77">
            <v>0.31835472583800001</v>
          </cell>
          <cell r="HE77">
            <v>0.324078738689</v>
          </cell>
          <cell r="HF77">
            <v>0.34084296226499999</v>
          </cell>
          <cell r="HG77">
            <v>0.32800424098999997</v>
          </cell>
          <cell r="HH77">
            <v>0.357211112976</v>
          </cell>
          <cell r="HI77">
            <v>0.33232372999199999</v>
          </cell>
          <cell r="HJ77">
            <v>0.34098333120300001</v>
          </cell>
          <cell r="HK77">
            <v>0.34055024385499999</v>
          </cell>
          <cell r="HL77">
            <v>0.32564747333499999</v>
          </cell>
          <cell r="HM77">
            <v>0.34157305955900003</v>
          </cell>
          <cell r="HN77">
            <v>0.35064256191299997</v>
          </cell>
          <cell r="HO77">
            <v>0.31836003065099999</v>
          </cell>
          <cell r="HP77">
            <v>0.31370455026600003</v>
          </cell>
          <cell r="HQ77">
            <v>0.338371098042</v>
          </cell>
          <cell r="HR77">
            <v>0.337228655815</v>
          </cell>
          <cell r="HS77">
            <v>0.33603835105899998</v>
          </cell>
          <cell r="HT77">
            <v>0.30495256185500003</v>
          </cell>
          <cell r="HU77">
            <v>0.32451564073599998</v>
          </cell>
          <cell r="HV77">
            <v>0.320205450058</v>
          </cell>
          <cell r="HW77">
            <v>0.315063536167</v>
          </cell>
          <cell r="HX77">
            <v>0.31459319591500001</v>
          </cell>
          <cell r="HY77">
            <v>0.32041072845500002</v>
          </cell>
          <cell r="HZ77">
            <v>0.326914608479</v>
          </cell>
          <cell r="IA77">
            <v>0.32775992155099998</v>
          </cell>
          <cell r="IB77">
            <v>0.317700982094</v>
          </cell>
          <cell r="IC77">
            <v>0.31098276376700001</v>
          </cell>
          <cell r="ID77">
            <v>0.33179050684</v>
          </cell>
          <cell r="IE77">
            <v>0.33022797107700003</v>
          </cell>
          <cell r="IF77">
            <v>0.32967823743800001</v>
          </cell>
          <cell r="IG77">
            <v>0.31430464983</v>
          </cell>
          <cell r="IH77">
            <v>0.32497787475599998</v>
          </cell>
          <cell r="II77">
            <v>0.341559946537</v>
          </cell>
          <cell r="IJ77">
            <v>0.31036895513500001</v>
          </cell>
          <cell r="IK77">
            <v>0.33560705184900003</v>
          </cell>
          <cell r="IL77">
            <v>0.332216799259</v>
          </cell>
          <cell r="IM77">
            <v>0.33518767356899998</v>
          </cell>
          <cell r="IN77">
            <v>0.33093798160600002</v>
          </cell>
          <cell r="IO77">
            <v>0.34363573789599999</v>
          </cell>
          <cell r="IP77">
            <v>0.31003695726399999</v>
          </cell>
          <cell r="IQ77">
            <v>0.34843707084699999</v>
          </cell>
          <cell r="IR77">
            <v>0.32028645277000001</v>
          </cell>
          <cell r="IS77">
            <v>2.0159801468300001E-2</v>
          </cell>
          <cell r="IT77">
            <v>15.887381553599999</v>
          </cell>
        </row>
        <row r="78">
          <cell r="A78" t="str">
            <v>SNP_CZ_4326396_G1078A_Q360._ethA</v>
          </cell>
          <cell r="B78">
            <v>0.14208793640100001</v>
          </cell>
          <cell r="C78">
            <v>0.20301383733700001</v>
          </cell>
          <cell r="D78">
            <v>0.22563827037799999</v>
          </cell>
          <cell r="E78">
            <v>0.26472437381699998</v>
          </cell>
          <cell r="F78">
            <v>0.24559336900699999</v>
          </cell>
          <cell r="G78">
            <v>0.26727819442700002</v>
          </cell>
          <cell r="H78">
            <v>0.26998132467300001</v>
          </cell>
          <cell r="I78">
            <v>0.25808185339</v>
          </cell>
          <cell r="J78">
            <v>0.258648753166</v>
          </cell>
          <cell r="K78">
            <v>0.26977419853200002</v>
          </cell>
          <cell r="L78">
            <v>0.27888947725300001</v>
          </cell>
          <cell r="M78">
            <v>0.269386470318</v>
          </cell>
          <cell r="N78">
            <v>0.285018742085</v>
          </cell>
          <cell r="O78">
            <v>0.28460055589700001</v>
          </cell>
          <cell r="P78">
            <v>0.281752765179</v>
          </cell>
          <cell r="Q78">
            <v>0.27951604127899998</v>
          </cell>
          <cell r="R78">
            <v>0.28266757726699998</v>
          </cell>
          <cell r="S78">
            <v>0.301317095757</v>
          </cell>
          <cell r="T78">
            <v>0.29950082302100001</v>
          </cell>
          <cell r="U78">
            <v>0.29770529270200002</v>
          </cell>
          <cell r="V78">
            <v>0.280358672142</v>
          </cell>
          <cell r="W78">
            <v>0.32121020555500002</v>
          </cell>
          <cell r="X78">
            <v>0.28746992349599998</v>
          </cell>
          <cell r="Y78">
            <v>0.303171396255</v>
          </cell>
          <cell r="Z78">
            <v>0.30272519588500002</v>
          </cell>
          <cell r="AA78">
            <v>0.31349402666100001</v>
          </cell>
          <cell r="AB78">
            <v>0.314741253853</v>
          </cell>
          <cell r="AC78">
            <v>0.30240029096600002</v>
          </cell>
          <cell r="AD78">
            <v>0.31694304943099999</v>
          </cell>
          <cell r="AE78">
            <v>0.309766173363</v>
          </cell>
          <cell r="AF78">
            <v>0.31674396991699999</v>
          </cell>
          <cell r="AG78">
            <v>0.32045906782200001</v>
          </cell>
          <cell r="AH78">
            <v>0.31185030937199998</v>
          </cell>
          <cell r="AI78">
            <v>0.30797702074099997</v>
          </cell>
          <cell r="AJ78">
            <v>0.30448096990599999</v>
          </cell>
          <cell r="AK78">
            <v>0.30230450630200001</v>
          </cell>
          <cell r="AL78">
            <v>0.31107753515199998</v>
          </cell>
          <cell r="AM78">
            <v>0.30406421423000002</v>
          </cell>
          <cell r="AN78">
            <v>0.305878341198</v>
          </cell>
          <cell r="AO78">
            <v>0.31508368253699998</v>
          </cell>
          <cell r="AP78">
            <v>0.29925471544299997</v>
          </cell>
          <cell r="AQ78">
            <v>0.31181699037600002</v>
          </cell>
          <cell r="AR78">
            <v>0.29012471437499998</v>
          </cell>
          <cell r="AS78">
            <v>0.309847712517</v>
          </cell>
          <cell r="AT78">
            <v>0.316303491592</v>
          </cell>
          <cell r="AU78">
            <v>0.31592392921399998</v>
          </cell>
          <cell r="AV78">
            <v>0.30645400285699997</v>
          </cell>
          <cell r="AW78">
            <v>0.30148482322699999</v>
          </cell>
          <cell r="AX78">
            <v>0.31497663259499997</v>
          </cell>
          <cell r="AY78">
            <v>0.29870450496700002</v>
          </cell>
          <cell r="AZ78">
            <v>0.29861456155799998</v>
          </cell>
          <cell r="BA78">
            <v>0.312219381332</v>
          </cell>
          <cell r="BB78">
            <v>0.30085247755099997</v>
          </cell>
          <cell r="BC78">
            <v>0.31167089939100001</v>
          </cell>
          <cell r="BD78">
            <v>0.30460071563699997</v>
          </cell>
          <cell r="BE78">
            <v>0.30630022287399999</v>
          </cell>
          <cell r="BF78">
            <v>0.31838023662600001</v>
          </cell>
          <cell r="BG78">
            <v>0.32002091407799999</v>
          </cell>
          <cell r="BH78">
            <v>0.313761949539</v>
          </cell>
          <cell r="BI78">
            <v>0.31742954254200001</v>
          </cell>
          <cell r="BJ78">
            <v>0.30771183967600002</v>
          </cell>
          <cell r="BK78">
            <v>0.30877631902699998</v>
          </cell>
          <cell r="BL78">
            <v>0.33057463169099999</v>
          </cell>
          <cell r="BM78">
            <v>0.31387668848</v>
          </cell>
          <cell r="BN78">
            <v>0.31452780961999999</v>
          </cell>
          <cell r="BO78">
            <v>0.326263546944</v>
          </cell>
          <cell r="BP78">
            <v>0.31415057182299999</v>
          </cell>
          <cell r="BQ78">
            <v>0.34429222345400001</v>
          </cell>
          <cell r="BR78">
            <v>0.34175378084199998</v>
          </cell>
          <cell r="BS78">
            <v>0.31612247228599999</v>
          </cell>
          <cell r="BT78">
            <v>0.31455910205799997</v>
          </cell>
          <cell r="BU78">
            <v>0.30871289968499999</v>
          </cell>
          <cell r="BV78">
            <v>0.32342159748100002</v>
          </cell>
          <cell r="BW78">
            <v>0.32576030492800001</v>
          </cell>
          <cell r="BX78">
            <v>0.32927519083000001</v>
          </cell>
          <cell r="BY78">
            <v>0.315292954445</v>
          </cell>
          <cell r="BZ78">
            <v>0.30307340621899997</v>
          </cell>
          <cell r="CA78">
            <v>0.28818356990799998</v>
          </cell>
          <cell r="CB78">
            <v>0.31203550100299998</v>
          </cell>
          <cell r="CC78">
            <v>0.30749452114100001</v>
          </cell>
          <cell r="CD78">
            <v>0.32534950971600002</v>
          </cell>
          <cell r="CE78">
            <v>0.31112945079799997</v>
          </cell>
          <cell r="CF78">
            <v>0.32483625412</v>
          </cell>
          <cell r="CG78">
            <v>0.31489199399899998</v>
          </cell>
          <cell r="CH78">
            <v>0.31445944309200002</v>
          </cell>
          <cell r="CI78">
            <v>0.32486355304699999</v>
          </cell>
          <cell r="CJ78">
            <v>0.31508070230500002</v>
          </cell>
          <cell r="CK78">
            <v>0.32795357704200001</v>
          </cell>
          <cell r="CL78">
            <v>0.327537477016</v>
          </cell>
          <cell r="CM78">
            <v>0.32249164581299999</v>
          </cell>
          <cell r="CN78">
            <v>0.32449144125000001</v>
          </cell>
          <cell r="CO78">
            <v>0.32606363296500002</v>
          </cell>
          <cell r="CP78">
            <v>0.33227604627599999</v>
          </cell>
          <cell r="CQ78">
            <v>0.31477785110500001</v>
          </cell>
          <cell r="CR78">
            <v>0.32307577133199999</v>
          </cell>
          <cell r="CS78">
            <v>0.308138251305</v>
          </cell>
          <cell r="CT78">
            <v>0.31603509187700002</v>
          </cell>
          <cell r="CU78">
            <v>0.34368836879699999</v>
          </cell>
          <cell r="CV78">
            <v>0.32298845052699998</v>
          </cell>
          <cell r="CW78">
            <v>0.31339168548599999</v>
          </cell>
          <cell r="CX78">
            <v>0.31528705358499998</v>
          </cell>
          <cell r="CY78">
            <v>0.30628234148</v>
          </cell>
          <cell r="CZ78">
            <v>0.32690608501399998</v>
          </cell>
          <cell r="DA78">
            <v>0.31510895490599999</v>
          </cell>
          <cell r="DB78">
            <v>0.33035016059900002</v>
          </cell>
          <cell r="DC78">
            <v>0.30358427763000001</v>
          </cell>
          <cell r="DD78">
            <v>0.29999852180499997</v>
          </cell>
          <cell r="DE78">
            <v>0.30949461460099997</v>
          </cell>
          <cell r="DF78">
            <v>0.33624714613000001</v>
          </cell>
          <cell r="DG78">
            <v>0.305904209614</v>
          </cell>
          <cell r="DH78">
            <v>0.31538939476</v>
          </cell>
          <cell r="DI78">
            <v>0.31843256950400001</v>
          </cell>
          <cell r="DJ78">
            <v>0.30953127145800002</v>
          </cell>
          <cell r="DK78">
            <v>0.33479768037800001</v>
          </cell>
          <cell r="DL78">
            <v>0.34796541929199998</v>
          </cell>
          <cell r="DM78">
            <v>0.32383364439000001</v>
          </cell>
          <cell r="DN78">
            <v>0.314300656319</v>
          </cell>
          <cell r="DO78">
            <v>0.32262629270600002</v>
          </cell>
          <cell r="DP78">
            <v>0.31911045312899999</v>
          </cell>
          <cell r="DQ78">
            <v>0.33409553766299999</v>
          </cell>
          <cell r="DR78">
            <v>0.32578969001800001</v>
          </cell>
          <cell r="DS78">
            <v>0.33304715156600001</v>
          </cell>
          <cell r="DT78">
            <v>0.326138675213</v>
          </cell>
          <cell r="DU78">
            <v>0.32147777080500001</v>
          </cell>
          <cell r="DV78">
            <v>0.31342983245799999</v>
          </cell>
          <cell r="DW78">
            <v>0.33323842287099997</v>
          </cell>
          <cell r="DX78">
            <v>0.32713055610699998</v>
          </cell>
          <cell r="DY78">
            <v>0.326670765877</v>
          </cell>
          <cell r="DZ78">
            <v>0.326904118061</v>
          </cell>
          <cell r="EA78">
            <v>0.31216216087300003</v>
          </cell>
          <cell r="EB78">
            <v>0.32178860902799999</v>
          </cell>
          <cell r="EC78">
            <v>0.314171731472</v>
          </cell>
          <cell r="ED78">
            <v>0.32493567466700002</v>
          </cell>
          <cell r="EE78">
            <v>0.31973719596900002</v>
          </cell>
          <cell r="EF78">
            <v>0.30975764989900001</v>
          </cell>
          <cell r="EG78">
            <v>0.32833838462800002</v>
          </cell>
          <cell r="EH78">
            <v>0.30750280618699999</v>
          </cell>
          <cell r="EI78">
            <v>0.32589393854100002</v>
          </cell>
          <cell r="EJ78">
            <v>0.33054000139200002</v>
          </cell>
          <cell r="EK78">
            <v>0.33945924043699999</v>
          </cell>
          <cell r="EL78">
            <v>0.31821465492200002</v>
          </cell>
          <cell r="EM78">
            <v>0.33008974790599999</v>
          </cell>
          <cell r="EN78">
            <v>0.31027001142499999</v>
          </cell>
          <cell r="EO78">
            <v>0.309285998344</v>
          </cell>
          <cell r="EP78">
            <v>0.31639719009400002</v>
          </cell>
          <cell r="EQ78">
            <v>0.34080189466499999</v>
          </cell>
          <cell r="ER78">
            <v>0.312429726124</v>
          </cell>
          <cell r="ES78">
            <v>0.318462610245</v>
          </cell>
          <cell r="ET78">
            <v>0.315570414066</v>
          </cell>
          <cell r="EU78">
            <v>0.303884506226</v>
          </cell>
          <cell r="EV78">
            <v>0.31523686647400001</v>
          </cell>
          <cell r="EW78">
            <v>0.330566227436</v>
          </cell>
          <cell r="EX78">
            <v>0.33050274848900002</v>
          </cell>
          <cell r="EY78">
            <v>0.33933156728699998</v>
          </cell>
          <cell r="EZ78">
            <v>0.33277434110600002</v>
          </cell>
          <cell r="FA78">
            <v>0.33587408065800001</v>
          </cell>
          <cell r="FB78">
            <v>0.326164782047</v>
          </cell>
          <cell r="FC78">
            <v>0.32498651742899998</v>
          </cell>
          <cell r="FD78">
            <v>0.333503186703</v>
          </cell>
          <cell r="FE78">
            <v>0.32707953453100003</v>
          </cell>
          <cell r="FF78">
            <v>0.31869661807999999</v>
          </cell>
          <cell r="FG78">
            <v>0.32090193033199998</v>
          </cell>
          <cell r="FH78">
            <v>0.340546607971</v>
          </cell>
          <cell r="FI78">
            <v>0.33215349912600001</v>
          </cell>
          <cell r="FJ78">
            <v>0.32426577806500001</v>
          </cell>
          <cell r="FK78">
            <v>0.33337837457699998</v>
          </cell>
          <cell r="FL78">
            <v>0.34902822971300002</v>
          </cell>
          <cell r="FM78">
            <v>0.34654796123499998</v>
          </cell>
          <cell r="FN78">
            <v>0.32845968007999998</v>
          </cell>
          <cell r="FO78">
            <v>0.32853657007199999</v>
          </cell>
          <cell r="FP78">
            <v>0.30038654804199999</v>
          </cell>
          <cell r="FQ78">
            <v>0.32292878627799998</v>
          </cell>
          <cell r="FR78">
            <v>0.32810896635100001</v>
          </cell>
          <cell r="FS78">
            <v>0.33837348222699998</v>
          </cell>
          <cell r="FT78">
            <v>0.31464326381699997</v>
          </cell>
          <cell r="FU78">
            <v>0.30048108100900001</v>
          </cell>
          <cell r="FV78">
            <v>0.31320369243599999</v>
          </cell>
          <cell r="FW78">
            <v>0.30621391534800002</v>
          </cell>
          <cell r="FX78">
            <v>0.31689584255199998</v>
          </cell>
          <cell r="FY78">
            <v>0.32520079612699998</v>
          </cell>
          <cell r="FZ78">
            <v>0.326423704624</v>
          </cell>
          <cell r="GA78">
            <v>0.33560878038399999</v>
          </cell>
          <cell r="GB78">
            <v>0.33396881818800001</v>
          </cell>
          <cell r="GC78">
            <v>0.32138890028</v>
          </cell>
          <cell r="GD78">
            <v>0.34620827436399998</v>
          </cell>
          <cell r="GE78">
            <v>0.32663714885700001</v>
          </cell>
          <cell r="GF78">
            <v>0.339369952679</v>
          </cell>
          <cell r="GG78">
            <v>0.31859743595099999</v>
          </cell>
          <cell r="GH78">
            <v>0.32085591554600001</v>
          </cell>
          <cell r="GI78">
            <v>0.32147663831700002</v>
          </cell>
          <cell r="GJ78">
            <v>0.32832556962999998</v>
          </cell>
          <cell r="GK78">
            <v>0.32333195209499999</v>
          </cell>
          <cell r="GL78">
            <v>0.32944166660300001</v>
          </cell>
          <cell r="GM78">
            <v>0.32649391889599999</v>
          </cell>
          <cell r="GN78">
            <v>0.320612490177</v>
          </cell>
          <cell r="GO78">
            <v>0.31209826469399998</v>
          </cell>
          <cell r="GP78">
            <v>0.321525394917</v>
          </cell>
          <cell r="GQ78">
            <v>0.33334308862700002</v>
          </cell>
          <cell r="GR78">
            <v>0.34204477071799999</v>
          </cell>
          <cell r="GS78">
            <v>0.32322967052500001</v>
          </cell>
          <cell r="GT78">
            <v>0.332604467869</v>
          </cell>
          <cell r="GU78">
            <v>0.32830923795700001</v>
          </cell>
          <cell r="GV78">
            <v>0.34797281026799998</v>
          </cell>
          <cell r="GW78">
            <v>0.32472014427200002</v>
          </cell>
          <cell r="GX78">
            <v>0.32418841123600001</v>
          </cell>
          <cell r="GY78">
            <v>0.31002461910200002</v>
          </cell>
          <cell r="GZ78">
            <v>0.309340178967</v>
          </cell>
          <cell r="HA78">
            <v>0.333855450153</v>
          </cell>
          <cell r="HB78">
            <v>0.34026050567600002</v>
          </cell>
          <cell r="HC78">
            <v>0.34001654386500002</v>
          </cell>
          <cell r="HD78">
            <v>0.317304193974</v>
          </cell>
          <cell r="HE78">
            <v>0.32374775409700002</v>
          </cell>
          <cell r="HF78">
            <v>0.33918595314</v>
          </cell>
          <cell r="HG78">
            <v>0.32549780607200002</v>
          </cell>
          <cell r="HH78">
            <v>0.35613316297499997</v>
          </cell>
          <cell r="HI78">
            <v>0.33057224750500003</v>
          </cell>
          <cell r="HJ78">
            <v>0.34078019857399999</v>
          </cell>
          <cell r="HK78">
            <v>0.34032022953000002</v>
          </cell>
          <cell r="HL78">
            <v>0.32539296150199998</v>
          </cell>
          <cell r="HM78">
            <v>0.34128510952000002</v>
          </cell>
          <cell r="HN78">
            <v>0.35028803348499998</v>
          </cell>
          <cell r="HO78">
            <v>0.31802695989599999</v>
          </cell>
          <cell r="HP78">
            <v>0.31455338001299998</v>
          </cell>
          <cell r="HQ78">
            <v>0.33657425642</v>
          </cell>
          <cell r="HR78">
            <v>0.33833307027800003</v>
          </cell>
          <cell r="HS78">
            <v>0.33430367708199998</v>
          </cell>
          <cell r="HT78">
            <v>0.30599761009199999</v>
          </cell>
          <cell r="HU78">
            <v>0.32394617795899999</v>
          </cell>
          <cell r="HV78">
            <v>0.31995165348100002</v>
          </cell>
          <cell r="HW78">
            <v>0.31333339214299999</v>
          </cell>
          <cell r="HX78">
            <v>0.31284040212600001</v>
          </cell>
          <cell r="HY78">
            <v>0.31875354051600002</v>
          </cell>
          <cell r="HZ78">
            <v>0.32520133256900002</v>
          </cell>
          <cell r="IA78">
            <v>0.32604789733900003</v>
          </cell>
          <cell r="IB78">
            <v>0.31611490249599999</v>
          </cell>
          <cell r="IC78">
            <v>0.30922013521199998</v>
          </cell>
          <cell r="ID78">
            <v>0.32911831140499997</v>
          </cell>
          <cell r="IE78">
            <v>0.32926100492499999</v>
          </cell>
          <cell r="IF78">
            <v>0.32736676931399999</v>
          </cell>
          <cell r="IG78">
            <v>0.31473642587700001</v>
          </cell>
          <cell r="IH78">
            <v>0.323782444</v>
          </cell>
          <cell r="II78">
            <v>0.34023338556299998</v>
          </cell>
          <cell r="IJ78">
            <v>0.30774158239400001</v>
          </cell>
          <cell r="IK78">
            <v>0.33334684371899997</v>
          </cell>
          <cell r="IL78">
            <v>0.33146268129299999</v>
          </cell>
          <cell r="IM78">
            <v>0.33549314737300001</v>
          </cell>
          <cell r="IN78">
            <v>0.32847118377700002</v>
          </cell>
          <cell r="IO78">
            <v>0.34266889095300002</v>
          </cell>
          <cell r="IP78">
            <v>0.30780518055</v>
          </cell>
          <cell r="IQ78">
            <v>0.349080502987</v>
          </cell>
          <cell r="IR78">
            <v>0.316519111395</v>
          </cell>
          <cell r="IS78">
            <v>2.2421035915600001E-2</v>
          </cell>
          <cell r="IT78">
            <v>14.117059707599999</v>
          </cell>
        </row>
        <row r="79">
          <cell r="A79" t="str">
            <v>SNP_CZ_4327081_G393T_C131._ethA</v>
          </cell>
          <cell r="B79">
            <v>0.12878185510599999</v>
          </cell>
          <cell r="C79">
            <v>0.19246923923500001</v>
          </cell>
          <cell r="D79">
            <v>0.21722382307099999</v>
          </cell>
          <cell r="E79">
            <v>0.25815361738199999</v>
          </cell>
          <cell r="F79">
            <v>0.23930156230899999</v>
          </cell>
          <cell r="G79">
            <v>0.28151834011100002</v>
          </cell>
          <cell r="H79">
            <v>0.28209328651400001</v>
          </cell>
          <cell r="I79">
            <v>0.26561444997799999</v>
          </cell>
          <cell r="J79">
            <v>0.265632987022</v>
          </cell>
          <cell r="K79">
            <v>0.277117788792</v>
          </cell>
          <cell r="L79">
            <v>0.28681504726399998</v>
          </cell>
          <cell r="M79">
            <v>0.275571405888</v>
          </cell>
          <cell r="N79">
            <v>0.28906768560399998</v>
          </cell>
          <cell r="O79">
            <v>0.28875225782399999</v>
          </cell>
          <cell r="P79">
            <v>0.28601175546599999</v>
          </cell>
          <cell r="Q79">
            <v>0.274940013885</v>
          </cell>
          <cell r="R79">
            <v>0.27854210138300001</v>
          </cell>
          <cell r="S79">
            <v>0.300744473934</v>
          </cell>
          <cell r="T79">
            <v>0.29979771375699998</v>
          </cell>
          <cell r="U79">
            <v>0.29421049356500001</v>
          </cell>
          <cell r="V79">
            <v>0.27638089656800002</v>
          </cell>
          <cell r="W79">
            <v>0.317585706711</v>
          </cell>
          <cell r="X79">
            <v>0.285260558128</v>
          </cell>
          <cell r="Y79">
            <v>0.29945999383900002</v>
          </cell>
          <cell r="Z79">
            <v>0.29929137229899999</v>
          </cell>
          <cell r="AA79">
            <v>0.31106877326999999</v>
          </cell>
          <cell r="AB79">
            <v>0.31014508009000002</v>
          </cell>
          <cell r="AC79">
            <v>0.29725855588900002</v>
          </cell>
          <cell r="AD79">
            <v>0.31151211261700001</v>
          </cell>
          <cell r="AE79">
            <v>0.304162025452</v>
          </cell>
          <cell r="AF79">
            <v>0.31172764301299999</v>
          </cell>
          <cell r="AG79">
            <v>0.31793999671899997</v>
          </cell>
          <cell r="AH79">
            <v>0.30835217237500001</v>
          </cell>
          <cell r="AI79">
            <v>0.30552834272399998</v>
          </cell>
          <cell r="AJ79">
            <v>0.30073183774899998</v>
          </cell>
          <cell r="AK79">
            <v>0.29887032508900002</v>
          </cell>
          <cell r="AL79">
            <v>0.30784499645199997</v>
          </cell>
          <cell r="AM79">
            <v>0.30031907558400001</v>
          </cell>
          <cell r="AN79">
            <v>0.30292826890899999</v>
          </cell>
          <cell r="AO79">
            <v>0.31232780218099998</v>
          </cell>
          <cell r="AP79">
            <v>0.29659467935599998</v>
          </cell>
          <cell r="AQ79">
            <v>0.30841243267099999</v>
          </cell>
          <cell r="AR79">
            <v>0.28813767433199999</v>
          </cell>
          <cell r="AS79">
            <v>0.30903869867299999</v>
          </cell>
          <cell r="AT79">
            <v>0.31467533111599999</v>
          </cell>
          <cell r="AU79">
            <v>0.31666994094799999</v>
          </cell>
          <cell r="AV79">
            <v>0.30595213174800001</v>
          </cell>
          <cell r="AW79">
            <v>0.30087971687300002</v>
          </cell>
          <cell r="AX79">
            <v>0.31293666362799999</v>
          </cell>
          <cell r="AY79">
            <v>0.29561901092499998</v>
          </cell>
          <cell r="AZ79">
            <v>0.29798310995100002</v>
          </cell>
          <cell r="BA79">
            <v>0.31104481220199998</v>
          </cell>
          <cell r="BB79">
            <v>0.29832190275199999</v>
          </cell>
          <cell r="BC79">
            <v>0.309681355953</v>
          </cell>
          <cell r="BD79">
            <v>0.30144608020800001</v>
          </cell>
          <cell r="BE79">
            <v>0.30244892835600001</v>
          </cell>
          <cell r="BF79">
            <v>0.31324678659400002</v>
          </cell>
          <cell r="BG79">
            <v>0.31455898284900002</v>
          </cell>
          <cell r="BH79">
            <v>0.30624014139200001</v>
          </cell>
          <cell r="BI79">
            <v>0.30558162927600002</v>
          </cell>
          <cell r="BJ79">
            <v>0.29516136646300001</v>
          </cell>
          <cell r="BK79">
            <v>0.29656195640600003</v>
          </cell>
          <cell r="BL79">
            <v>0.318781673908</v>
          </cell>
          <cell r="BM79">
            <v>0.30066770315199998</v>
          </cell>
          <cell r="BN79">
            <v>0.30274850130100001</v>
          </cell>
          <cell r="BO79">
            <v>0.31369417905800001</v>
          </cell>
          <cell r="BP79">
            <v>0.30239343643200001</v>
          </cell>
          <cell r="BQ79">
            <v>0.33198350667999998</v>
          </cell>
          <cell r="BR79">
            <v>0.331358075142</v>
          </cell>
          <cell r="BS79">
            <v>0.30578023195300003</v>
          </cell>
          <cell r="BT79">
            <v>0.30457931757000001</v>
          </cell>
          <cell r="BU79">
            <v>0.29958295822100001</v>
          </cell>
          <cell r="BV79">
            <v>0.31336510181400001</v>
          </cell>
          <cell r="BW79">
            <v>0.31403255462599999</v>
          </cell>
          <cell r="BX79">
            <v>0.317792475224</v>
          </cell>
          <cell r="BY79">
            <v>0.304887652397</v>
          </cell>
          <cell r="BZ79">
            <v>0.29099631309500001</v>
          </cell>
          <cell r="CA79">
            <v>0.27857333421699998</v>
          </cell>
          <cell r="CB79">
            <v>0.30175620317500002</v>
          </cell>
          <cell r="CC79">
            <v>0.29781758785200002</v>
          </cell>
          <cell r="CD79">
            <v>0.31413525342900001</v>
          </cell>
          <cell r="CE79">
            <v>0.29957795143100002</v>
          </cell>
          <cell r="CF79">
            <v>0.31396740675000001</v>
          </cell>
          <cell r="CG79">
            <v>0.301151394844</v>
          </cell>
          <cell r="CH79">
            <v>0.30003499984699999</v>
          </cell>
          <cell r="CI79">
            <v>0.311419308186</v>
          </cell>
          <cell r="CJ79">
            <v>0.30114871263499998</v>
          </cell>
          <cell r="CK79">
            <v>0.31255412101699998</v>
          </cell>
          <cell r="CL79">
            <v>0.31499147415200002</v>
          </cell>
          <cell r="CM79">
            <v>0.30928069353100002</v>
          </cell>
          <cell r="CN79">
            <v>0.31182056665399999</v>
          </cell>
          <cell r="CO79">
            <v>0.31193566322299998</v>
          </cell>
          <cell r="CP79">
            <v>0.31795519590400001</v>
          </cell>
          <cell r="CQ79">
            <v>0.303754806519</v>
          </cell>
          <cell r="CR79">
            <v>0.31216228008300001</v>
          </cell>
          <cell r="CS79">
            <v>0.29944974184000001</v>
          </cell>
          <cell r="CT79">
            <v>0.307059526443</v>
          </cell>
          <cell r="CU79">
            <v>0.335615813732</v>
          </cell>
          <cell r="CV79">
            <v>0.31678205728499997</v>
          </cell>
          <cell r="CW79">
            <v>0.30622977018399999</v>
          </cell>
          <cell r="CX79">
            <v>0.30840224027599999</v>
          </cell>
          <cell r="CY79">
            <v>0.29958277940799999</v>
          </cell>
          <cell r="CZ79">
            <v>0.31836199760400002</v>
          </cell>
          <cell r="DA79">
            <v>0.30855882167799997</v>
          </cell>
          <cell r="DB79">
            <v>0.32365316152599999</v>
          </cell>
          <cell r="DC79">
            <v>0.29644823074299997</v>
          </cell>
          <cell r="DD79">
            <v>0.296216249466</v>
          </cell>
          <cell r="DE79">
            <v>0.30421197414399997</v>
          </cell>
          <cell r="DF79">
            <v>0.33036631345700002</v>
          </cell>
          <cell r="DG79">
            <v>0.29997038841200002</v>
          </cell>
          <cell r="DH79">
            <v>0.311271131039</v>
          </cell>
          <cell r="DI79">
            <v>0.31283313035999999</v>
          </cell>
          <cell r="DJ79">
            <v>0.30342346429799999</v>
          </cell>
          <cell r="DK79">
            <v>0.32999181747400003</v>
          </cell>
          <cell r="DL79">
            <v>0.34306031465499998</v>
          </cell>
          <cell r="DM79">
            <v>0.31671619415300001</v>
          </cell>
          <cell r="DN79">
            <v>0.30890631675699998</v>
          </cell>
          <cell r="DO79">
            <v>0.31582075357400002</v>
          </cell>
          <cell r="DP79">
            <v>0.31378155946699998</v>
          </cell>
          <cell r="DQ79">
            <v>0.329730927944</v>
          </cell>
          <cell r="DR79">
            <v>0.32003390789000002</v>
          </cell>
          <cell r="DS79">
            <v>0.32740521431000003</v>
          </cell>
          <cell r="DT79">
            <v>0.32057398557700001</v>
          </cell>
          <cell r="DU79">
            <v>0.31488960981399999</v>
          </cell>
          <cell r="DV79">
            <v>0.30588775873200003</v>
          </cell>
          <cell r="DW79">
            <v>0.326682925224</v>
          </cell>
          <cell r="DX79">
            <v>0.31997227668799999</v>
          </cell>
          <cell r="DY79">
            <v>0.32127714157100001</v>
          </cell>
          <cell r="DZ79">
            <v>0.32019156217599998</v>
          </cell>
          <cell r="EA79">
            <v>0.30576390028</v>
          </cell>
          <cell r="EB79">
            <v>0.31626433134100002</v>
          </cell>
          <cell r="EC79">
            <v>0.30730545520800001</v>
          </cell>
          <cell r="ED79">
            <v>0.31823360919999999</v>
          </cell>
          <cell r="EE79">
            <v>0.31223571300500003</v>
          </cell>
          <cell r="EF79">
            <v>0.30384540557900003</v>
          </cell>
          <cell r="EG79">
            <v>0.32170444726899999</v>
          </cell>
          <cell r="EH79">
            <v>0.30141109228099999</v>
          </cell>
          <cell r="EI79">
            <v>0.319906532764</v>
          </cell>
          <cell r="EJ79">
            <v>0.32439577579500001</v>
          </cell>
          <cell r="EK79">
            <v>0.33400940895100001</v>
          </cell>
          <cell r="EL79">
            <v>0.31283789873099999</v>
          </cell>
          <cell r="EM79">
            <v>0.322575449944</v>
          </cell>
          <cell r="EN79">
            <v>0.30315154790900001</v>
          </cell>
          <cell r="EO79">
            <v>0.30389016866700003</v>
          </cell>
          <cell r="EP79">
            <v>0.30959403514900002</v>
          </cell>
          <cell r="EQ79">
            <v>0.332634925842</v>
          </cell>
          <cell r="ER79">
            <v>0.30527400970500002</v>
          </cell>
          <cell r="ES79">
            <v>0.31191504001600001</v>
          </cell>
          <cell r="ET79">
            <v>0.309033870697</v>
          </cell>
          <cell r="EU79">
            <v>0.29874855279899998</v>
          </cell>
          <cell r="EV79">
            <v>0.30804967880200002</v>
          </cell>
          <cell r="EW79">
            <v>0.32238286733600002</v>
          </cell>
          <cell r="EX79">
            <v>0.32298099994700002</v>
          </cell>
          <cell r="EY79">
            <v>0.331487298012</v>
          </cell>
          <cell r="EZ79">
            <v>0.32517200708400001</v>
          </cell>
          <cell r="FA79">
            <v>0.32892394065899999</v>
          </cell>
          <cell r="FB79">
            <v>0.31829845905300003</v>
          </cell>
          <cell r="FC79">
            <v>0.31952989101399998</v>
          </cell>
          <cell r="FD79">
            <v>0.326878726482</v>
          </cell>
          <cell r="FE79">
            <v>0.31996655464200002</v>
          </cell>
          <cell r="FF79">
            <v>0.31154763698600002</v>
          </cell>
          <cell r="FG79">
            <v>0.31494241952899998</v>
          </cell>
          <cell r="FH79">
            <v>0.33439272642099999</v>
          </cell>
          <cell r="FI79">
            <v>0.32578027248399999</v>
          </cell>
          <cell r="FJ79">
            <v>0.318267703056</v>
          </cell>
          <cell r="FK79">
            <v>0.32744240760799997</v>
          </cell>
          <cell r="FL79">
            <v>0.34457552432999999</v>
          </cell>
          <cell r="FM79">
            <v>0.343276798725</v>
          </cell>
          <cell r="FN79">
            <v>0.326322972775</v>
          </cell>
          <cell r="FO79">
            <v>0.32490557432200001</v>
          </cell>
          <cell r="FP79">
            <v>0.297358810902</v>
          </cell>
          <cell r="FQ79">
            <v>0.32058799266799998</v>
          </cell>
          <cell r="FR79">
            <v>0.32352823018999999</v>
          </cell>
          <cell r="FS79">
            <v>0.33551377057999998</v>
          </cell>
          <cell r="FT79">
            <v>0.31297230720500002</v>
          </cell>
          <cell r="FU79">
            <v>0.29816049337400002</v>
          </cell>
          <cell r="FV79">
            <v>0.309866309166</v>
          </cell>
          <cell r="FW79">
            <v>0.30268770456299998</v>
          </cell>
          <cell r="FX79">
            <v>0.31344556808500001</v>
          </cell>
          <cell r="FY79">
            <v>0.32280117273300002</v>
          </cell>
          <cell r="FZ79">
            <v>0.32127112150199999</v>
          </cell>
          <cell r="GA79">
            <v>0.33024525642399999</v>
          </cell>
          <cell r="GB79">
            <v>0.33109426498400002</v>
          </cell>
          <cell r="GC79">
            <v>0.31870603561400002</v>
          </cell>
          <cell r="GD79">
            <v>0.34035891294499998</v>
          </cell>
          <cell r="GE79">
            <v>0.322961747646</v>
          </cell>
          <cell r="GF79">
            <v>0.33558017015500002</v>
          </cell>
          <cell r="GG79">
            <v>0.315200746059</v>
          </cell>
          <cell r="GH79">
            <v>0.31746619939800003</v>
          </cell>
          <cell r="GI79">
            <v>0.31811088323600001</v>
          </cell>
          <cell r="GJ79">
            <v>0.32628983259200001</v>
          </cell>
          <cell r="GK79">
            <v>0.31884950399400003</v>
          </cell>
          <cell r="GL79">
            <v>0.32717299461400001</v>
          </cell>
          <cell r="GM79">
            <v>0.321567356586</v>
          </cell>
          <cell r="GN79">
            <v>0.31761020422000003</v>
          </cell>
          <cell r="GO79">
            <v>0.31011223792999998</v>
          </cell>
          <cell r="GP79">
            <v>0.31799566745800001</v>
          </cell>
          <cell r="GQ79">
            <v>0.33102375268899997</v>
          </cell>
          <cell r="GR79">
            <v>0.33715951442699998</v>
          </cell>
          <cell r="GS79">
            <v>0.320071876049</v>
          </cell>
          <cell r="GT79">
            <v>0.32828843593599999</v>
          </cell>
          <cell r="GU79">
            <v>0.325558364391</v>
          </cell>
          <cell r="GV79">
            <v>0.343698620796</v>
          </cell>
          <cell r="GW79">
            <v>0.32213079929400001</v>
          </cell>
          <cell r="GX79">
            <v>0.32182621955899998</v>
          </cell>
          <cell r="GY79">
            <v>0.30916839837999999</v>
          </cell>
          <cell r="GZ79">
            <v>0.30697816610299999</v>
          </cell>
          <cell r="HA79">
            <v>0.33244770765300002</v>
          </cell>
          <cell r="HB79">
            <v>0.33748209476500002</v>
          </cell>
          <cell r="HC79">
            <v>0.33627343177800001</v>
          </cell>
          <cell r="HD79">
            <v>0.31524115800899999</v>
          </cell>
          <cell r="HE79">
            <v>0.32082867622400002</v>
          </cell>
          <cell r="HF79">
            <v>0.337898313999</v>
          </cell>
          <cell r="HG79">
            <v>0.32414358854300002</v>
          </cell>
          <cell r="HH79">
            <v>0.35469311475800003</v>
          </cell>
          <cell r="HI79">
            <v>0.329338312149</v>
          </cell>
          <cell r="HJ79">
            <v>0.34066838026000001</v>
          </cell>
          <cell r="HK79">
            <v>0.33867114782300001</v>
          </cell>
          <cell r="HL79">
            <v>0.32385164499300001</v>
          </cell>
          <cell r="HM79">
            <v>0.33965325355499998</v>
          </cell>
          <cell r="HN79">
            <v>0.348669290543</v>
          </cell>
          <cell r="HO79">
            <v>0.31662803888300001</v>
          </cell>
          <cell r="HP79">
            <v>0.31335109472299999</v>
          </cell>
          <cell r="HQ79">
            <v>0.33519977331200002</v>
          </cell>
          <cell r="HR79">
            <v>0.33685874938999999</v>
          </cell>
          <cell r="HS79">
            <v>0.33291971683499999</v>
          </cell>
          <cell r="HT79">
            <v>0.30472582578700003</v>
          </cell>
          <cell r="HU79">
            <v>0.32125049829500002</v>
          </cell>
          <cell r="HV79">
            <v>0.31847715377800001</v>
          </cell>
          <cell r="HW79">
            <v>0.313373148441</v>
          </cell>
          <cell r="HX79">
            <v>0.31285202503199999</v>
          </cell>
          <cell r="HY79">
            <v>0.31876796483999997</v>
          </cell>
          <cell r="HZ79">
            <v>0.32413083314899999</v>
          </cell>
          <cell r="IA79">
            <v>0.32724148035</v>
          </cell>
          <cell r="IB79">
            <v>0.31580048799499999</v>
          </cell>
          <cell r="IC79">
            <v>0.30884182453199999</v>
          </cell>
          <cell r="ID79">
            <v>0.32879489660299999</v>
          </cell>
          <cell r="IE79">
            <v>0.328950464725</v>
          </cell>
          <cell r="IF79">
            <v>0.328347444534</v>
          </cell>
          <cell r="IG79">
            <v>0.31426215171799998</v>
          </cell>
          <cell r="IH79">
            <v>0.32327753305399998</v>
          </cell>
          <cell r="II79">
            <v>0.34054452180900002</v>
          </cell>
          <cell r="IJ79">
            <v>0.306648790836</v>
          </cell>
          <cell r="IK79">
            <v>0.33209991455100002</v>
          </cell>
          <cell r="IL79">
            <v>0.33030289411500002</v>
          </cell>
          <cell r="IM79">
            <v>0.33329236507400001</v>
          </cell>
          <cell r="IN79">
            <v>0.32785260677299999</v>
          </cell>
          <cell r="IO79">
            <v>0.34194225072899997</v>
          </cell>
          <cell r="IP79">
            <v>0.30726486444500001</v>
          </cell>
          <cell r="IQ79">
            <v>0.347042262554</v>
          </cell>
          <cell r="IR79">
            <v>0.31182578206099998</v>
          </cell>
          <cell r="IS79">
            <v>2.2250384092299999E-2</v>
          </cell>
          <cell r="IT79">
            <v>14.0143995285</v>
          </cell>
        </row>
        <row r="80">
          <cell r="A80" t="str">
            <v>SNP_CN_4326273_A1201C_F401V_ethA</v>
          </cell>
          <cell r="B80">
            <v>0.18635433912300001</v>
          </cell>
          <cell r="C80">
            <v>0.160685479641</v>
          </cell>
          <cell r="D80">
            <v>0.17674553394299999</v>
          </cell>
          <cell r="E80">
            <v>0.17333579063400001</v>
          </cell>
          <cell r="F80">
            <v>0.16693329811099999</v>
          </cell>
          <cell r="G80">
            <v>0.21715152263599999</v>
          </cell>
          <cell r="H80">
            <v>0.213893949986</v>
          </cell>
          <cell r="I80">
            <v>0.20976549387000001</v>
          </cell>
          <cell r="J80">
            <v>0.20794945955300001</v>
          </cell>
          <cell r="K80">
            <v>0.22210800647699999</v>
          </cell>
          <cell r="L80">
            <v>0.23045676946599999</v>
          </cell>
          <cell r="M80">
            <v>0.21605807542800001</v>
          </cell>
          <cell r="N80">
            <v>0.23122954368599999</v>
          </cell>
          <cell r="O80">
            <v>0.22966086864499999</v>
          </cell>
          <cell r="P80">
            <v>0.231114685535</v>
          </cell>
          <cell r="Q80">
            <v>0.22902387380600001</v>
          </cell>
          <cell r="R80">
            <v>0.23312222957600001</v>
          </cell>
          <cell r="S80">
            <v>0.249591886997</v>
          </cell>
          <cell r="T80">
            <v>0.246190965176</v>
          </cell>
          <cell r="U80">
            <v>0.24603921174999999</v>
          </cell>
          <cell r="V80">
            <v>0.231677591801</v>
          </cell>
          <cell r="W80">
            <v>0.26350724697099998</v>
          </cell>
          <cell r="X80">
            <v>0.23769617080700001</v>
          </cell>
          <cell r="Y80">
            <v>0.246282339096</v>
          </cell>
          <cell r="Z80">
            <v>0.241901814938</v>
          </cell>
          <cell r="AA80">
            <v>0.249241411686</v>
          </cell>
          <cell r="AB80">
            <v>0.246970653534</v>
          </cell>
          <cell r="AC80">
            <v>0.23910462856299999</v>
          </cell>
          <cell r="AD80">
            <v>0.24995946884199999</v>
          </cell>
          <cell r="AE80">
            <v>0.24467360973400001</v>
          </cell>
          <cell r="AF80">
            <v>0.24967157840699999</v>
          </cell>
          <cell r="AG80">
            <v>0.25407576561</v>
          </cell>
          <cell r="AH80">
            <v>0.24251830577899999</v>
          </cell>
          <cell r="AI80">
            <v>0.23797965049700001</v>
          </cell>
          <cell r="AJ80">
            <v>0.23457849025700001</v>
          </cell>
          <cell r="AK80">
            <v>0.22792053222700001</v>
          </cell>
          <cell r="AL80">
            <v>0.23894023895300001</v>
          </cell>
          <cell r="AM80">
            <v>0.22862768173199999</v>
          </cell>
          <cell r="AN80">
            <v>0.23806315660499999</v>
          </cell>
          <cell r="AO80">
            <v>0.24278372526200001</v>
          </cell>
          <cell r="AP80">
            <v>0.23192030191400001</v>
          </cell>
          <cell r="AQ80">
            <v>0.24120301008200001</v>
          </cell>
          <cell r="AR80">
            <v>0.22275078296699999</v>
          </cell>
          <cell r="AS80">
            <v>0.23641633987399999</v>
          </cell>
          <cell r="AT80">
            <v>0.24364769458800001</v>
          </cell>
          <cell r="AU80">
            <v>0.24429440498400001</v>
          </cell>
          <cell r="AV80">
            <v>0.23894238472000001</v>
          </cell>
          <cell r="AW80">
            <v>0.23311269283300001</v>
          </cell>
          <cell r="AX80">
            <v>0.242355525494</v>
          </cell>
          <cell r="AY80">
            <v>0.22937351465200001</v>
          </cell>
          <cell r="AZ80">
            <v>0.230755805969</v>
          </cell>
          <cell r="BA80">
            <v>0.24191528558700001</v>
          </cell>
          <cell r="BB80">
            <v>0.230699956417</v>
          </cell>
          <cell r="BC80">
            <v>0.24065953493100001</v>
          </cell>
          <cell r="BD80">
            <v>0.236996114254</v>
          </cell>
          <cell r="BE80">
            <v>0.23602640628800001</v>
          </cell>
          <cell r="BF80">
            <v>0.24588507413899999</v>
          </cell>
          <cell r="BG80">
            <v>0.24762082099900001</v>
          </cell>
          <cell r="BH80">
            <v>0.240543603897</v>
          </cell>
          <cell r="BI80">
            <v>0.248958349228</v>
          </cell>
          <cell r="BJ80">
            <v>0.240768790245</v>
          </cell>
          <cell r="BK80">
            <v>0.24156624078799999</v>
          </cell>
          <cell r="BL80">
            <v>0.25923371314999999</v>
          </cell>
          <cell r="BM80">
            <v>0.24317306280100001</v>
          </cell>
          <cell r="BN80">
            <v>0.24840432405499999</v>
          </cell>
          <cell r="BO80">
            <v>0.256196439266</v>
          </cell>
          <cell r="BP80">
            <v>0.24672609567600001</v>
          </cell>
          <cell r="BQ80">
            <v>0.26100039482100001</v>
          </cell>
          <cell r="BR80">
            <v>0.261108636856</v>
          </cell>
          <cell r="BS80">
            <v>0.244400918484</v>
          </cell>
          <cell r="BT80">
            <v>0.24409073591200001</v>
          </cell>
          <cell r="BU80">
            <v>0.24232620000800001</v>
          </cell>
          <cell r="BV80">
            <v>0.25056773424099998</v>
          </cell>
          <cell r="BW80">
            <v>0.249895989895</v>
          </cell>
          <cell r="BX80">
            <v>0.25273841619499998</v>
          </cell>
          <cell r="BY80">
            <v>0.24283814430199999</v>
          </cell>
          <cell r="BZ80">
            <v>0.23378956317899999</v>
          </cell>
          <cell r="CA80">
            <v>0.22271442413299999</v>
          </cell>
          <cell r="CB80">
            <v>0.23905390501000001</v>
          </cell>
          <cell r="CC80">
            <v>0.23444467783</v>
          </cell>
          <cell r="CD80">
            <v>0.24887412786499999</v>
          </cell>
          <cell r="CE80">
            <v>0.235366344452</v>
          </cell>
          <cell r="CF80">
            <v>0.248658835888</v>
          </cell>
          <cell r="CG80">
            <v>0.23979926109300001</v>
          </cell>
          <cell r="CH80">
            <v>0.24320548772799999</v>
          </cell>
          <cell r="CI80">
            <v>0.25389373302500001</v>
          </cell>
          <cell r="CJ80">
            <v>0.24447453022000001</v>
          </cell>
          <cell r="CK80">
            <v>0.255748033524</v>
          </cell>
          <cell r="CL80">
            <v>0.26078009605399999</v>
          </cell>
          <cell r="CM80">
            <v>0.25428891181899999</v>
          </cell>
          <cell r="CN80">
            <v>0.26048952341100001</v>
          </cell>
          <cell r="CO80">
            <v>0.258471548557</v>
          </cell>
          <cell r="CP80">
            <v>0.26249110698700001</v>
          </cell>
          <cell r="CQ80">
            <v>0.25371515750899998</v>
          </cell>
          <cell r="CR80">
            <v>0.25807303190199998</v>
          </cell>
          <cell r="CS80">
            <v>0.247877061367</v>
          </cell>
          <cell r="CT80">
            <v>0.25471615791300001</v>
          </cell>
          <cell r="CU80">
            <v>0.27872002124799999</v>
          </cell>
          <cell r="CV80">
            <v>0.26276016235400002</v>
          </cell>
          <cell r="CW80">
            <v>0.25767105817800001</v>
          </cell>
          <cell r="CX80">
            <v>0.261588454247</v>
          </cell>
          <cell r="CY80">
            <v>0.25445032119799998</v>
          </cell>
          <cell r="CZ80">
            <v>0.267366945744</v>
          </cell>
          <cell r="DA80">
            <v>0.260051131248</v>
          </cell>
          <cell r="DB80">
            <v>0.27306711673700002</v>
          </cell>
          <cell r="DC80">
            <v>0.248400092125</v>
          </cell>
          <cell r="DD80">
            <v>0.250303983688</v>
          </cell>
          <cell r="DE80">
            <v>0.25756949186299999</v>
          </cell>
          <cell r="DF80">
            <v>0.279204428196</v>
          </cell>
          <cell r="DG80">
            <v>0.25346946716300001</v>
          </cell>
          <cell r="DH80">
            <v>0.26422780752199998</v>
          </cell>
          <cell r="DI80">
            <v>0.26614892482800001</v>
          </cell>
          <cell r="DJ80">
            <v>0.257165431976</v>
          </cell>
          <cell r="DK80">
            <v>0.274448215961</v>
          </cell>
          <cell r="DL80">
            <v>0.28475296497300001</v>
          </cell>
          <cell r="DM80">
            <v>0.26343607902499999</v>
          </cell>
          <cell r="DN80">
            <v>0.256255805492</v>
          </cell>
          <cell r="DO80">
            <v>0.262821614742</v>
          </cell>
          <cell r="DP80">
            <v>0.25863188505200002</v>
          </cell>
          <cell r="DQ80">
            <v>0.27087485790299998</v>
          </cell>
          <cell r="DR80">
            <v>0.264404475689</v>
          </cell>
          <cell r="DS80">
            <v>0.27109295129799998</v>
          </cell>
          <cell r="DT80">
            <v>0.26096296310400002</v>
          </cell>
          <cell r="DU80">
            <v>0.258859992027</v>
          </cell>
          <cell r="DV80">
            <v>0.25344151258499997</v>
          </cell>
          <cell r="DW80">
            <v>0.27051448822000002</v>
          </cell>
          <cell r="DX80">
            <v>0.26366358995400002</v>
          </cell>
          <cell r="DY80">
            <v>0.26670640706999998</v>
          </cell>
          <cell r="DZ80">
            <v>0.26620364189099999</v>
          </cell>
          <cell r="EA80">
            <v>0.25646924972500001</v>
          </cell>
          <cell r="EB80">
            <v>0.26507502794299997</v>
          </cell>
          <cell r="EC80">
            <v>0.25884556770299999</v>
          </cell>
          <cell r="ED80">
            <v>0.27093422412899998</v>
          </cell>
          <cell r="EE80">
            <v>0.26774293184300002</v>
          </cell>
          <cell r="EF80">
            <v>0.25966101884800002</v>
          </cell>
          <cell r="EG80">
            <v>0.27436870336500002</v>
          </cell>
          <cell r="EH80">
            <v>0.25687998533200002</v>
          </cell>
          <cell r="EI80">
            <v>0.26888680458100001</v>
          </cell>
          <cell r="EJ80">
            <v>0.26955527067200002</v>
          </cell>
          <cell r="EK80">
            <v>0.27633851766599998</v>
          </cell>
          <cell r="EL80">
            <v>0.262831449509</v>
          </cell>
          <cell r="EM80">
            <v>0.270181834698</v>
          </cell>
          <cell r="EN80">
            <v>0.25410848856000001</v>
          </cell>
          <cell r="EO80">
            <v>0.25582426786399998</v>
          </cell>
          <cell r="EP80">
            <v>0.26223647594499999</v>
          </cell>
          <cell r="EQ80">
            <v>0.27739000320399998</v>
          </cell>
          <cell r="ER80">
            <v>0.25572401285200003</v>
          </cell>
          <cell r="ES80">
            <v>0.26128035783800002</v>
          </cell>
          <cell r="ET80">
            <v>0.257749736309</v>
          </cell>
          <cell r="EU80">
            <v>0.24860030412699999</v>
          </cell>
          <cell r="EV80">
            <v>0.25674122571899999</v>
          </cell>
          <cell r="EW80">
            <v>0.26506167650200002</v>
          </cell>
          <cell r="EX80">
            <v>0.267655789852</v>
          </cell>
          <cell r="EY80">
            <v>0.27212220430400003</v>
          </cell>
          <cell r="EZ80">
            <v>0.26862645149199998</v>
          </cell>
          <cell r="FA80">
            <v>0.27325218915900001</v>
          </cell>
          <cell r="FB80">
            <v>0.26013761758800003</v>
          </cell>
          <cell r="FC80">
            <v>0.26271164417300003</v>
          </cell>
          <cell r="FD80">
            <v>0.27166980504999999</v>
          </cell>
          <cell r="FE80">
            <v>0.26261031627699999</v>
          </cell>
          <cell r="FF80">
            <v>0.25997459888500002</v>
          </cell>
          <cell r="FG80">
            <v>0.260054707527</v>
          </cell>
          <cell r="FH80">
            <v>0.27607733011199997</v>
          </cell>
          <cell r="FI80">
            <v>0.26745390891999998</v>
          </cell>
          <cell r="FJ80">
            <v>0.26471978425999998</v>
          </cell>
          <cell r="FK80">
            <v>0.26923847198500001</v>
          </cell>
          <cell r="FL80">
            <v>0.28633493184999997</v>
          </cell>
          <cell r="FM80">
            <v>0.28262096643399998</v>
          </cell>
          <cell r="FN80">
            <v>0.26952141523399997</v>
          </cell>
          <cell r="FO80">
            <v>0.269176363945</v>
          </cell>
          <cell r="FP80">
            <v>0.24857473373399999</v>
          </cell>
          <cell r="FQ80">
            <v>0.26595330238300002</v>
          </cell>
          <cell r="FR80">
            <v>0.26917028427099998</v>
          </cell>
          <cell r="FS80">
            <v>0.27880370616900002</v>
          </cell>
          <cell r="FT80">
            <v>0.25849318504300001</v>
          </cell>
          <cell r="FU80">
            <v>0.24390721321100001</v>
          </cell>
          <cell r="FV80">
            <v>0.25620913505600001</v>
          </cell>
          <cell r="FW80">
            <v>0.24743294715899999</v>
          </cell>
          <cell r="FX80">
            <v>0.25676715373999998</v>
          </cell>
          <cell r="FY80">
            <v>0.26445341110199999</v>
          </cell>
          <cell r="FZ80">
            <v>0.26512914896000001</v>
          </cell>
          <cell r="GA80">
            <v>0.27009999752000002</v>
          </cell>
          <cell r="GB80">
            <v>0.27076488733300003</v>
          </cell>
          <cell r="GC80">
            <v>0.26179724931699999</v>
          </cell>
          <cell r="GD80">
            <v>0.27923691272700002</v>
          </cell>
          <cell r="GE80">
            <v>0.268274068832</v>
          </cell>
          <cell r="GF80">
            <v>0.27432763576500002</v>
          </cell>
          <cell r="GG80">
            <v>0.25917166471500003</v>
          </cell>
          <cell r="GH80">
            <v>0.26224815845499999</v>
          </cell>
          <cell r="GI80">
            <v>0.26233851909599998</v>
          </cell>
          <cell r="GJ80">
            <v>0.26764231920199999</v>
          </cell>
          <cell r="GK80">
            <v>0.26315748691599999</v>
          </cell>
          <cell r="GL80">
            <v>0.26502186059999999</v>
          </cell>
          <cell r="GM80">
            <v>0.26243460178400002</v>
          </cell>
          <cell r="GN80">
            <v>0.26184409856800001</v>
          </cell>
          <cell r="GO80">
            <v>0.25126689672500002</v>
          </cell>
          <cell r="GP80">
            <v>0.259261965752</v>
          </cell>
          <cell r="GQ80">
            <v>0.27021676301999997</v>
          </cell>
          <cell r="GR80">
            <v>0.27627658844000003</v>
          </cell>
          <cell r="GS80">
            <v>0.26004791259799998</v>
          </cell>
          <cell r="GT80">
            <v>0.26637113094300002</v>
          </cell>
          <cell r="GU80">
            <v>0.26329958438899997</v>
          </cell>
          <cell r="GV80">
            <v>0.27990794181799999</v>
          </cell>
          <cell r="GW80">
            <v>0.260454058647</v>
          </cell>
          <cell r="GX80">
            <v>0.26204317808200001</v>
          </cell>
          <cell r="GY80">
            <v>0.24978160858199999</v>
          </cell>
          <cell r="GZ80">
            <v>0.24886351823799999</v>
          </cell>
          <cell r="HA80">
            <v>0.26547491550399999</v>
          </cell>
          <cell r="HB80">
            <v>0.27331393957099998</v>
          </cell>
          <cell r="HC80">
            <v>0.27049881219900002</v>
          </cell>
          <cell r="HD80">
            <v>0.25400573015200001</v>
          </cell>
          <cell r="HE80">
            <v>0.25823187828100003</v>
          </cell>
          <cell r="HF80">
            <v>0.27681666612599998</v>
          </cell>
          <cell r="HG80">
            <v>0.26330691575999998</v>
          </cell>
          <cell r="HH80">
            <v>0.28826475143399999</v>
          </cell>
          <cell r="HI80">
            <v>0.27081292867700002</v>
          </cell>
          <cell r="HJ80">
            <v>0.27897500991800001</v>
          </cell>
          <cell r="HK80">
            <v>0.27818065881699999</v>
          </cell>
          <cell r="HL80">
            <v>0.26644158363300002</v>
          </cell>
          <cell r="HM80">
            <v>0.27681601047499999</v>
          </cell>
          <cell r="HN80">
            <v>0.28321868181199999</v>
          </cell>
          <cell r="HO80">
            <v>0.25650525093100002</v>
          </cell>
          <cell r="HP80">
            <v>0.255349576473</v>
          </cell>
          <cell r="HQ80">
            <v>0.27253162860899999</v>
          </cell>
          <cell r="HR80">
            <v>0.27100336551699999</v>
          </cell>
          <cell r="HS80">
            <v>0.27093338966399999</v>
          </cell>
          <cell r="HT80">
            <v>0.24737918376900001</v>
          </cell>
          <cell r="HU80">
            <v>0.25787395238900002</v>
          </cell>
          <cell r="HV80">
            <v>0.25832241773600001</v>
          </cell>
          <cell r="HW80">
            <v>0.25523728132200002</v>
          </cell>
          <cell r="HX80">
            <v>0.254438221455</v>
          </cell>
          <cell r="HY80">
            <v>0.25992703437800002</v>
          </cell>
          <cell r="HZ80">
            <v>0.26341384649299998</v>
          </cell>
          <cell r="IA80">
            <v>0.26527696847900001</v>
          </cell>
          <cell r="IB80">
            <v>0.25711143016799998</v>
          </cell>
          <cell r="IC80">
            <v>0.248491764069</v>
          </cell>
          <cell r="ID80">
            <v>0.265051186085</v>
          </cell>
          <cell r="IE80">
            <v>0.26885247230499998</v>
          </cell>
          <cell r="IF80">
            <v>0.26588648557700001</v>
          </cell>
          <cell r="IG80">
            <v>0.25670808553699997</v>
          </cell>
          <cell r="IH80">
            <v>0.26279920339599999</v>
          </cell>
          <cell r="II80">
            <v>0.27659738063799999</v>
          </cell>
          <cell r="IJ80">
            <v>0.25243043899500001</v>
          </cell>
          <cell r="IK80">
            <v>0.269808590412</v>
          </cell>
          <cell r="IL80">
            <v>0.27034270763399998</v>
          </cell>
          <cell r="IM80">
            <v>0.27444082498599998</v>
          </cell>
          <cell r="IN80">
            <v>0.26794934272799997</v>
          </cell>
          <cell r="IO80">
            <v>0.27690756320999999</v>
          </cell>
          <cell r="IP80">
            <v>0.25341117382</v>
          </cell>
          <cell r="IQ80">
            <v>0.28513336181600002</v>
          </cell>
          <cell r="IR80">
            <v>0.254379332066</v>
          </cell>
          <cell r="IS80">
            <v>1.90194770694E-2</v>
          </cell>
          <cell r="IT80">
            <v>13.3746757507</v>
          </cell>
        </row>
        <row r="81">
          <cell r="A81" t="str">
            <v>SNP_CZ_4326669_G805A_Q269._ethA</v>
          </cell>
          <cell r="B81">
            <v>-0.133404314518</v>
          </cell>
          <cell r="C81">
            <v>-0.19066131115000001</v>
          </cell>
          <cell r="D81">
            <v>-0.18840897083300001</v>
          </cell>
          <cell r="E81">
            <v>-0.243495285511</v>
          </cell>
          <cell r="F81">
            <v>-0.23353016376499999</v>
          </cell>
          <cell r="G81">
            <v>-0.27633681893299999</v>
          </cell>
          <cell r="H81">
            <v>-0.27019307017299998</v>
          </cell>
          <cell r="I81">
            <v>-0.280814170837</v>
          </cell>
          <cell r="J81">
            <v>-0.28814542293500001</v>
          </cell>
          <cell r="K81">
            <v>-0.28352010250100002</v>
          </cell>
          <cell r="L81">
            <v>-0.27907538413999999</v>
          </cell>
          <cell r="M81">
            <v>-0.28077402710900001</v>
          </cell>
          <cell r="N81">
            <v>-0.29155221581500002</v>
          </cell>
          <cell r="O81">
            <v>-0.28292283415800001</v>
          </cell>
          <cell r="P81">
            <v>-0.29069638252300001</v>
          </cell>
          <cell r="Q81">
            <v>-0.28843411803199998</v>
          </cell>
          <cell r="R81">
            <v>-0.29689815640400002</v>
          </cell>
          <cell r="S81">
            <v>-0.295894145966</v>
          </cell>
          <cell r="T81">
            <v>-0.28468555212000002</v>
          </cell>
          <cell r="U81">
            <v>-0.30524969100999999</v>
          </cell>
          <cell r="V81">
            <v>-0.29892966151200001</v>
          </cell>
          <cell r="W81">
            <v>-0.29927334189400001</v>
          </cell>
          <cell r="X81">
            <v>-0.30096250772499999</v>
          </cell>
          <cell r="Y81">
            <v>-0.293110132217</v>
          </cell>
          <cell r="Z81">
            <v>-0.29488459229500003</v>
          </cell>
          <cell r="AA81">
            <v>-0.28950399160399998</v>
          </cell>
          <cell r="AB81">
            <v>-0.29454520344700003</v>
          </cell>
          <cell r="AC81">
            <v>-0.29226046800599997</v>
          </cell>
          <cell r="AD81">
            <v>-0.28937077522299998</v>
          </cell>
          <cell r="AE81">
            <v>-0.29926526546499999</v>
          </cell>
          <cell r="AF81">
            <v>-0.293659061193</v>
          </cell>
          <cell r="AG81">
            <v>-0.29986563324900001</v>
          </cell>
          <cell r="AH81">
            <v>-0.30223631858799999</v>
          </cell>
          <cell r="AI81">
            <v>-0.29735246300700002</v>
          </cell>
          <cell r="AJ81">
            <v>-0.291351437569</v>
          </cell>
          <cell r="AK81">
            <v>-0.29590049386</v>
          </cell>
          <cell r="AL81">
            <v>-0.30897891521499998</v>
          </cell>
          <cell r="AM81">
            <v>-0.27931076288200002</v>
          </cell>
          <cell r="AN81">
            <v>-0.30000549554799999</v>
          </cell>
          <cell r="AO81">
            <v>-0.30389451980600002</v>
          </cell>
          <cell r="AP81">
            <v>-0.30753841996199999</v>
          </cell>
          <cell r="AQ81">
            <v>-0.31391280889500001</v>
          </cell>
          <cell r="AR81">
            <v>-0.305554479361</v>
          </cell>
          <cell r="AS81">
            <v>-0.30291342735299998</v>
          </cell>
          <cell r="AT81">
            <v>-0.30084756016699998</v>
          </cell>
          <cell r="AU81">
            <v>-0.32195523381199997</v>
          </cell>
          <cell r="AV81">
            <v>-0.30479681491900001</v>
          </cell>
          <cell r="AW81">
            <v>-0.30439248681100001</v>
          </cell>
          <cell r="AX81">
            <v>-0.309595823288</v>
          </cell>
          <cell r="AY81">
            <v>-0.310330361128</v>
          </cell>
          <cell r="AZ81">
            <v>-0.30410271883000001</v>
          </cell>
          <cell r="BA81">
            <v>-0.31224173307399999</v>
          </cell>
          <cell r="BB81">
            <v>-0.30828264355700002</v>
          </cell>
          <cell r="BC81">
            <v>-0.31015369296099998</v>
          </cell>
          <cell r="BD81">
            <v>-0.30864471197100002</v>
          </cell>
          <cell r="BE81">
            <v>-0.31083828210800002</v>
          </cell>
          <cell r="BF81">
            <v>-0.31661841273300001</v>
          </cell>
          <cell r="BG81">
            <v>-0.306693077087</v>
          </cell>
          <cell r="BH81">
            <v>-0.30989989638299997</v>
          </cell>
          <cell r="BI81">
            <v>-0.32158735394499999</v>
          </cell>
          <cell r="BJ81">
            <v>-0.31396365165700002</v>
          </cell>
          <cell r="BK81">
            <v>-0.31310924887699998</v>
          </cell>
          <cell r="BL81">
            <v>-0.32360836863499998</v>
          </cell>
          <cell r="BM81">
            <v>-0.30909404158600001</v>
          </cell>
          <cell r="BN81">
            <v>-0.334759801626</v>
          </cell>
          <cell r="BO81">
            <v>-0.31858909130099999</v>
          </cell>
          <cell r="BP81">
            <v>-0.315019726753</v>
          </cell>
          <cell r="BQ81">
            <v>-0.31096151471099998</v>
          </cell>
          <cell r="BR81">
            <v>-0.31909808516499999</v>
          </cell>
          <cell r="BS81">
            <v>-0.31386610865600001</v>
          </cell>
          <cell r="BT81">
            <v>-0.311043709517</v>
          </cell>
          <cell r="BU81">
            <v>-0.32776534557300002</v>
          </cell>
          <cell r="BV81">
            <v>-0.32601529359800002</v>
          </cell>
          <cell r="BW81">
            <v>-0.32056820392599999</v>
          </cell>
          <cell r="BX81">
            <v>-0.32393079996099999</v>
          </cell>
          <cell r="BY81">
            <v>-0.32057952880899998</v>
          </cell>
          <cell r="BZ81">
            <v>-0.31633865833300001</v>
          </cell>
          <cell r="CA81">
            <v>-0.31569910049400002</v>
          </cell>
          <cell r="CB81">
            <v>-0.32370892167100002</v>
          </cell>
          <cell r="CC81">
            <v>-0.32277038693400001</v>
          </cell>
          <cell r="CD81">
            <v>-0.32294991612399998</v>
          </cell>
          <cell r="CE81">
            <v>-0.31720554828600001</v>
          </cell>
          <cell r="CF81">
            <v>-0.325924038887</v>
          </cell>
          <cell r="CG81">
            <v>-0.31106370687500001</v>
          </cell>
          <cell r="CH81">
            <v>-0.32647895813</v>
          </cell>
          <cell r="CI81">
            <v>-0.329921752214</v>
          </cell>
          <cell r="CJ81">
            <v>-0.32174393534700002</v>
          </cell>
          <cell r="CK81">
            <v>-0.32963377237300001</v>
          </cell>
          <cell r="CL81">
            <v>-0.33227160572999997</v>
          </cell>
          <cell r="CM81">
            <v>-0.30891638994199999</v>
          </cell>
          <cell r="CN81">
            <v>-0.326527416706</v>
          </cell>
          <cell r="CO81">
            <v>-0.32835057377799998</v>
          </cell>
          <cell r="CP81">
            <v>-0.32873260974899998</v>
          </cell>
          <cell r="CQ81">
            <v>-0.32022687792799998</v>
          </cell>
          <cell r="CR81">
            <v>-0.33419594168700001</v>
          </cell>
          <cell r="CS81">
            <v>-0.322760820389</v>
          </cell>
          <cell r="CT81">
            <v>-0.32439333200499998</v>
          </cell>
          <cell r="CU81">
            <v>-0.32009562850000001</v>
          </cell>
          <cell r="CV81">
            <v>-0.314518123865</v>
          </cell>
          <cell r="CW81">
            <v>-0.33063611388199998</v>
          </cell>
          <cell r="CX81">
            <v>-0.327629208565</v>
          </cell>
          <cell r="CY81">
            <v>-0.33447599411000001</v>
          </cell>
          <cell r="CZ81">
            <v>-0.32480481267</v>
          </cell>
          <cell r="DA81">
            <v>-0.33015576005000002</v>
          </cell>
          <cell r="DB81">
            <v>-0.32792845368399998</v>
          </cell>
          <cell r="DC81">
            <v>-0.32349035143900001</v>
          </cell>
          <cell r="DD81">
            <v>-0.34274742007300002</v>
          </cell>
          <cell r="DE81">
            <v>-0.33064505457900001</v>
          </cell>
          <cell r="DF81">
            <v>-0.32434937357900001</v>
          </cell>
          <cell r="DG81">
            <v>-0.313887178898</v>
          </cell>
          <cell r="DH81">
            <v>-0.33204859495200001</v>
          </cell>
          <cell r="DI81">
            <v>-0.33305212855299998</v>
          </cell>
          <cell r="DJ81">
            <v>-0.32787129282999999</v>
          </cell>
          <cell r="DK81">
            <v>-0.318934231997</v>
          </cell>
          <cell r="DL81">
            <v>-0.32601630687700001</v>
          </cell>
          <cell r="DM81">
            <v>-0.319363862276</v>
          </cell>
          <cell r="DN81">
            <v>-0.32494956255000002</v>
          </cell>
          <cell r="DO81">
            <v>-0.315232932568</v>
          </cell>
          <cell r="DP81">
            <v>-0.31756284832999998</v>
          </cell>
          <cell r="DQ81">
            <v>-0.32874244451500001</v>
          </cell>
          <cell r="DR81">
            <v>-0.33447316288899998</v>
          </cell>
          <cell r="DS81">
            <v>-0.32722875475899998</v>
          </cell>
          <cell r="DT81">
            <v>-0.333466410637</v>
          </cell>
          <cell r="DU81">
            <v>-0.32774898409800002</v>
          </cell>
          <cell r="DV81">
            <v>-0.33877506852099998</v>
          </cell>
          <cell r="DW81">
            <v>-0.34001895785300001</v>
          </cell>
          <cell r="DX81">
            <v>-0.32320475578300001</v>
          </cell>
          <cell r="DY81">
            <v>-0.33769959211299999</v>
          </cell>
          <cell r="DZ81">
            <v>-0.33288130164099999</v>
          </cell>
          <cell r="EA81">
            <v>-0.33165448904</v>
          </cell>
          <cell r="EB81">
            <v>-0.32613629102699998</v>
          </cell>
          <cell r="EC81">
            <v>-0.33667370677000003</v>
          </cell>
          <cell r="ED81">
            <v>-0.33377230167400002</v>
          </cell>
          <cell r="EE81">
            <v>-0.33386716246600001</v>
          </cell>
          <cell r="EF81">
            <v>-0.33496230840699998</v>
          </cell>
          <cell r="EG81">
            <v>-0.34176683425900001</v>
          </cell>
          <cell r="EH81">
            <v>-0.32924214005500002</v>
          </cell>
          <cell r="EI81">
            <v>-0.32286164164499997</v>
          </cell>
          <cell r="EJ81">
            <v>-0.33138510584800002</v>
          </cell>
          <cell r="EK81">
            <v>-0.32769569754599998</v>
          </cell>
          <cell r="EL81">
            <v>-0.33767229318600001</v>
          </cell>
          <cell r="EM81">
            <v>-0.330038994551</v>
          </cell>
          <cell r="EN81">
            <v>-0.32999995350799999</v>
          </cell>
          <cell r="EO81">
            <v>-0.33639818429899998</v>
          </cell>
          <cell r="EP81">
            <v>-0.33711674809499997</v>
          </cell>
          <cell r="EQ81">
            <v>-0.317437589169</v>
          </cell>
          <cell r="ER81">
            <v>-0.33411926031099998</v>
          </cell>
          <cell r="ES81">
            <v>-0.33267635106999999</v>
          </cell>
          <cell r="ET81">
            <v>-0.33291539549799998</v>
          </cell>
          <cell r="EU81">
            <v>-0.32913789153099998</v>
          </cell>
          <cell r="EV81">
            <v>-0.331328094006</v>
          </cell>
          <cell r="EW81">
            <v>-0.32791796326599998</v>
          </cell>
          <cell r="EX81">
            <v>-0.32319810986500003</v>
          </cell>
          <cell r="EY81">
            <v>-0.31768435239800003</v>
          </cell>
          <cell r="EZ81">
            <v>-0.32696041464800002</v>
          </cell>
          <cell r="FA81">
            <v>-0.337532639503</v>
          </cell>
          <cell r="FB81">
            <v>-0.32958090305299997</v>
          </cell>
          <cell r="FC81">
            <v>-0.32844820618600001</v>
          </cell>
          <cell r="FD81">
            <v>-0.33507689833600002</v>
          </cell>
          <cell r="FE81">
            <v>-0.32040119171100001</v>
          </cell>
          <cell r="FF81">
            <v>-0.33870518207599998</v>
          </cell>
          <cell r="FG81">
            <v>-0.327403962612</v>
          </cell>
          <cell r="FH81">
            <v>-0.334777623415</v>
          </cell>
          <cell r="FI81">
            <v>-0.32438191771500002</v>
          </cell>
          <cell r="FJ81">
            <v>-0.33437174558600002</v>
          </cell>
          <cell r="FK81">
            <v>-0.32311201095600001</v>
          </cell>
          <cell r="FL81">
            <v>-0.339452087879</v>
          </cell>
          <cell r="FM81">
            <v>-0.32286578416799999</v>
          </cell>
          <cell r="FN81">
            <v>-0.32905751466799998</v>
          </cell>
          <cell r="FO81">
            <v>-0.32769504189499998</v>
          </cell>
          <cell r="FP81">
            <v>-0.32780668139500002</v>
          </cell>
          <cell r="FQ81">
            <v>-0.32620745897300002</v>
          </cell>
          <cell r="FR81">
            <v>-0.32921048998800001</v>
          </cell>
          <cell r="FS81">
            <v>-0.33738139271700002</v>
          </cell>
          <cell r="FT81">
            <v>-0.336025834084</v>
          </cell>
          <cell r="FU81">
            <v>-0.32887342572200001</v>
          </cell>
          <cell r="FV81">
            <v>-0.34076243638999998</v>
          </cell>
          <cell r="FW81">
            <v>-0.33287730812999999</v>
          </cell>
          <cell r="FX81">
            <v>-0.33223170042</v>
          </cell>
          <cell r="FY81">
            <v>-0.34226301312399998</v>
          </cell>
          <cell r="FZ81">
            <v>-0.33958846330600001</v>
          </cell>
          <cell r="GA81">
            <v>-0.33741396665599999</v>
          </cell>
          <cell r="GB81">
            <v>-0.34250450134299998</v>
          </cell>
          <cell r="GC81">
            <v>-0.34240564703900001</v>
          </cell>
          <cell r="GD81">
            <v>-0.33940577507000003</v>
          </cell>
          <cell r="GE81">
            <v>-0.34220463037499999</v>
          </cell>
          <cell r="GF81">
            <v>-0.34143325686499998</v>
          </cell>
          <cell r="GG81">
            <v>-0.32920229434999998</v>
          </cell>
          <cell r="GH81">
            <v>-0.35377103090299999</v>
          </cell>
          <cell r="GI81">
            <v>-0.35161030292500001</v>
          </cell>
          <cell r="GJ81">
            <v>-0.33713507652300001</v>
          </cell>
          <cell r="GK81">
            <v>-0.33619257807699998</v>
          </cell>
          <cell r="GL81">
            <v>-0.33271041512499999</v>
          </cell>
          <cell r="GM81">
            <v>-0.33085119724299999</v>
          </cell>
          <cell r="GN81">
            <v>-0.33771803975100001</v>
          </cell>
          <cell r="GO81">
            <v>-0.33502578735400002</v>
          </cell>
          <cell r="GP81">
            <v>-0.32490625977499998</v>
          </cell>
          <cell r="GQ81">
            <v>-0.34869590401599998</v>
          </cell>
          <cell r="GR81">
            <v>-0.340483129025</v>
          </cell>
          <cell r="GS81">
            <v>-0.33338463306400001</v>
          </cell>
          <cell r="GT81">
            <v>-0.33024549484299998</v>
          </cell>
          <cell r="GU81">
            <v>-0.33530440926600003</v>
          </cell>
          <cell r="GV81">
            <v>-0.345988214016</v>
          </cell>
          <cell r="GW81">
            <v>-0.33868232369399998</v>
          </cell>
          <cell r="GX81">
            <v>-0.338556408882</v>
          </cell>
          <cell r="GY81">
            <v>-0.33546227216699998</v>
          </cell>
          <cell r="GZ81">
            <v>-0.32799994945499999</v>
          </cell>
          <cell r="HA81">
            <v>-0.32057803869200002</v>
          </cell>
          <cell r="HB81">
            <v>-0.33445516228700001</v>
          </cell>
          <cell r="HC81">
            <v>-0.33413729071600001</v>
          </cell>
          <cell r="HD81">
            <v>-0.33108133077599999</v>
          </cell>
          <cell r="HE81">
            <v>-0.31549200415599998</v>
          </cell>
          <cell r="HF81">
            <v>-0.34496143460299999</v>
          </cell>
          <cell r="HG81">
            <v>-0.33092314004899998</v>
          </cell>
          <cell r="HH81">
            <v>-0.32539409399000002</v>
          </cell>
          <cell r="HI81">
            <v>-0.32617062330199997</v>
          </cell>
          <cell r="HJ81">
            <v>-0.326452314854</v>
          </cell>
          <cell r="HK81">
            <v>-0.32995012402500001</v>
          </cell>
          <cell r="HL81">
            <v>-0.33184581995000001</v>
          </cell>
          <cell r="HM81">
            <v>-0.32431268691999998</v>
          </cell>
          <cell r="HN81">
            <v>-0.32790970802300001</v>
          </cell>
          <cell r="HO81">
            <v>-0.32081913948099999</v>
          </cell>
          <cell r="HP81">
            <v>-0.33415308594699999</v>
          </cell>
          <cell r="HQ81">
            <v>-0.32968845963499999</v>
          </cell>
          <cell r="HR81">
            <v>-0.32555076479900003</v>
          </cell>
          <cell r="HS81">
            <v>-0.33875882625600001</v>
          </cell>
          <cell r="HT81">
            <v>-0.32812330126799999</v>
          </cell>
          <cell r="HU81">
            <v>-0.328143000603</v>
          </cell>
          <cell r="HV81">
            <v>-0.32291191816300002</v>
          </cell>
          <cell r="HW81">
            <v>-0.33129313588100001</v>
          </cell>
          <cell r="HX81">
            <v>-0.32617706060399998</v>
          </cell>
          <cell r="HY81">
            <v>-0.32880562543899999</v>
          </cell>
          <cell r="HZ81">
            <v>-0.33373165130600002</v>
          </cell>
          <cell r="IA81">
            <v>-0.33376023173300001</v>
          </cell>
          <cell r="IB81">
            <v>-0.33220398426100001</v>
          </cell>
          <cell r="IC81">
            <v>-0.315288305283</v>
          </cell>
          <cell r="ID81">
            <v>-0.32594463229199999</v>
          </cell>
          <cell r="IE81">
            <v>-0.33387044072200001</v>
          </cell>
          <cell r="IF81">
            <v>-0.33002623915700002</v>
          </cell>
          <cell r="IG81">
            <v>-0.33336496353099998</v>
          </cell>
          <cell r="IH81">
            <v>-0.33432960510300003</v>
          </cell>
          <cell r="II81">
            <v>-0.32675448060000001</v>
          </cell>
          <cell r="IJ81">
            <v>-0.35041999816899999</v>
          </cell>
          <cell r="IK81">
            <v>-0.32875975966499998</v>
          </cell>
          <cell r="IL81">
            <v>-0.33738985657699999</v>
          </cell>
          <cell r="IM81">
            <v>-0.33306750655200001</v>
          </cell>
          <cell r="IN81">
            <v>-0.33845788240399999</v>
          </cell>
          <cell r="IO81">
            <v>-0.33170250058200001</v>
          </cell>
          <cell r="IP81">
            <v>-0.34011608362200002</v>
          </cell>
          <cell r="IQ81">
            <v>-0.35048964619599998</v>
          </cell>
          <cell r="IR81">
            <v>-0.32005783915500002</v>
          </cell>
          <cell r="IS81">
            <v>2.41661537439E-2</v>
          </cell>
          <cell r="IT81">
            <v>-13.244053840599999</v>
          </cell>
        </row>
        <row r="82">
          <cell r="A82" t="str">
            <v>INS_CF_4327213_i261GC_87_ethA</v>
          </cell>
          <cell r="B82">
            <v>0.11306035518599999</v>
          </cell>
          <cell r="C82">
            <v>8.2881033420600006E-2</v>
          </cell>
          <cell r="D82">
            <v>7.1796834468800003E-2</v>
          </cell>
          <cell r="E82">
            <v>0.16124796867399999</v>
          </cell>
          <cell r="F82">
            <v>0.14473420381499999</v>
          </cell>
          <cell r="G82">
            <v>0.179012775421</v>
          </cell>
          <cell r="H82">
            <v>0.17868429422400001</v>
          </cell>
          <cell r="I82">
            <v>0.171591818333</v>
          </cell>
          <cell r="J82">
            <v>0.16846662759799999</v>
          </cell>
          <cell r="K82">
            <v>0.176362156868</v>
          </cell>
          <cell r="L82">
            <v>0.18268215656299999</v>
          </cell>
          <cell r="M82">
            <v>0.16627287864699999</v>
          </cell>
          <cell r="N82">
            <v>0.17446172237400001</v>
          </cell>
          <cell r="O82">
            <v>0.172022819519</v>
          </cell>
          <cell r="P82">
            <v>0.17346090078400001</v>
          </cell>
          <cell r="Q82">
            <v>0.15153437852900001</v>
          </cell>
          <cell r="R82">
            <v>0.14986407756799999</v>
          </cell>
          <cell r="S82">
            <v>0.16035181284</v>
          </cell>
          <cell r="T82">
            <v>0.15928882360499999</v>
          </cell>
          <cell r="U82">
            <v>0.161523222923</v>
          </cell>
          <cell r="V82">
            <v>0.15375852584800001</v>
          </cell>
          <cell r="W82">
            <v>0.16403549909599999</v>
          </cell>
          <cell r="X82">
            <v>0.149103283882</v>
          </cell>
          <cell r="Y82">
            <v>0.151191174984</v>
          </cell>
          <cell r="Z82">
            <v>0.14368271827699999</v>
          </cell>
          <cell r="AA82">
            <v>0.14549553394299999</v>
          </cell>
          <cell r="AB82">
            <v>0.14826405048399999</v>
          </cell>
          <cell r="AC82">
            <v>0.14680671691899999</v>
          </cell>
          <cell r="AD82">
            <v>0.15285253524799999</v>
          </cell>
          <cell r="AE82">
            <v>0.147848010063</v>
          </cell>
          <cell r="AF82">
            <v>0.151987612247</v>
          </cell>
          <cell r="AG82">
            <v>0.15533012151700001</v>
          </cell>
          <cell r="AH82">
            <v>0.147427380085</v>
          </cell>
          <cell r="AI82">
            <v>0.14710152149200001</v>
          </cell>
          <cell r="AJ82">
            <v>0.14487886428800001</v>
          </cell>
          <cell r="AK82">
            <v>0.14804130792600001</v>
          </cell>
          <cell r="AL82">
            <v>0.15580213069900001</v>
          </cell>
          <cell r="AM82">
            <v>0.14627540111500001</v>
          </cell>
          <cell r="AN82">
            <v>0.15375083684900001</v>
          </cell>
          <cell r="AO82">
            <v>0.15079098939900001</v>
          </cell>
          <cell r="AP82">
            <v>0.145014166832</v>
          </cell>
          <cell r="AQ82">
            <v>0.15039610862700001</v>
          </cell>
          <cell r="AR82">
            <v>0.13858336210300001</v>
          </cell>
          <cell r="AS82">
            <v>0.146153628826</v>
          </cell>
          <cell r="AT82">
            <v>0.150544464588</v>
          </cell>
          <cell r="AU82">
            <v>0.15197908878300001</v>
          </cell>
          <cell r="AV82">
            <v>0.14929986000100001</v>
          </cell>
          <cell r="AW82">
            <v>0.14707982540100001</v>
          </cell>
          <cell r="AX82">
            <v>0.15352845192</v>
          </cell>
          <cell r="AY82">
            <v>0.14592891931499999</v>
          </cell>
          <cell r="AZ82">
            <v>0.14619481563600001</v>
          </cell>
          <cell r="BA82">
            <v>0.15353316068600001</v>
          </cell>
          <cell r="BB82">
            <v>0.143153488636</v>
          </cell>
          <cell r="BC82">
            <v>0.15061879157999999</v>
          </cell>
          <cell r="BD82">
            <v>0.149045169353</v>
          </cell>
          <cell r="BE82">
            <v>0.151689171791</v>
          </cell>
          <cell r="BF82">
            <v>0.15733736753499999</v>
          </cell>
          <cell r="BG82">
            <v>0.15806466341</v>
          </cell>
          <cell r="BH82">
            <v>0.14917665720000001</v>
          </cell>
          <cell r="BI82">
            <v>0.15575075149500001</v>
          </cell>
          <cell r="BJ82">
            <v>0.15116262435899999</v>
          </cell>
          <cell r="BK82">
            <v>0.15060901641800001</v>
          </cell>
          <cell r="BL82">
            <v>0.16164880991</v>
          </cell>
          <cell r="BM82">
            <v>0.15075343847299999</v>
          </cell>
          <cell r="BN82">
            <v>0.155862927437</v>
          </cell>
          <cell r="BO82">
            <v>0.15953993797300001</v>
          </cell>
          <cell r="BP82">
            <v>0.153173863888</v>
          </cell>
          <cell r="BQ82">
            <v>0.16666847467400001</v>
          </cell>
          <cell r="BR82">
            <v>0.16739469766599999</v>
          </cell>
          <cell r="BS82">
            <v>0.14981806278199999</v>
          </cell>
          <cell r="BT82">
            <v>0.14976847171800001</v>
          </cell>
          <cell r="BU82">
            <v>0.14670693874400001</v>
          </cell>
          <cell r="BV82">
            <v>0.15413749218</v>
          </cell>
          <cell r="BW82">
            <v>0.15432739257799999</v>
          </cell>
          <cell r="BX82">
            <v>0.15745520591699999</v>
          </cell>
          <cell r="BY82">
            <v>0.15149599313699999</v>
          </cell>
          <cell r="BZ82">
            <v>0.146240413189</v>
          </cell>
          <cell r="CA82">
            <v>0.14344674348799999</v>
          </cell>
          <cell r="CB82">
            <v>0.15476173162500001</v>
          </cell>
          <cell r="CC82">
            <v>0.14901012182199999</v>
          </cell>
          <cell r="CD82">
            <v>0.15852391719799999</v>
          </cell>
          <cell r="CE82">
            <v>0.150160014629</v>
          </cell>
          <cell r="CF82">
            <v>0.160648345947</v>
          </cell>
          <cell r="CG82">
            <v>0.14415597915600001</v>
          </cell>
          <cell r="CH82">
            <v>0.14345216751100001</v>
          </cell>
          <cell r="CI82">
            <v>0.14886325597799999</v>
          </cell>
          <cell r="CJ82">
            <v>0.14310896396600001</v>
          </cell>
          <cell r="CK82">
            <v>0.15025621652599999</v>
          </cell>
          <cell r="CL82">
            <v>0.148900568485</v>
          </cell>
          <cell r="CM82">
            <v>0.143705606461</v>
          </cell>
          <cell r="CN82">
            <v>0.142811357975</v>
          </cell>
          <cell r="CO82">
            <v>0.14449667930599999</v>
          </cell>
          <cell r="CP82">
            <v>0.149568676949</v>
          </cell>
          <cell r="CQ82">
            <v>0.14622497558600001</v>
          </cell>
          <cell r="CR82">
            <v>0.15239703655199999</v>
          </cell>
          <cell r="CS82">
            <v>0.146086990833</v>
          </cell>
          <cell r="CT82">
            <v>0.15004593133899999</v>
          </cell>
          <cell r="CU82">
            <v>0.162857651711</v>
          </cell>
          <cell r="CV82">
            <v>0.15288275480300001</v>
          </cell>
          <cell r="CW82">
            <v>0.14639675617199999</v>
          </cell>
          <cell r="CX82">
            <v>0.14197456836700001</v>
          </cell>
          <cell r="CY82">
            <v>0.139205098152</v>
          </cell>
          <cell r="CZ82">
            <v>0.144411087036</v>
          </cell>
          <cell r="DA82">
            <v>0.14046204090100001</v>
          </cell>
          <cell r="DB82">
            <v>0.148568451405</v>
          </cell>
          <cell r="DC82">
            <v>0.13511788845100001</v>
          </cell>
          <cell r="DD82">
            <v>0.13870406150799999</v>
          </cell>
          <cell r="DE82">
            <v>0.136747837067</v>
          </cell>
          <cell r="DF82">
            <v>0.14785242080700001</v>
          </cell>
          <cell r="DG82">
            <v>0.13577467203099999</v>
          </cell>
          <cell r="DH82">
            <v>0.13889926672</v>
          </cell>
          <cell r="DI82">
            <v>0.13971793651600001</v>
          </cell>
          <cell r="DJ82">
            <v>0.136914730072</v>
          </cell>
          <cell r="DK82">
            <v>0.14790910482399999</v>
          </cell>
          <cell r="DL82">
            <v>0.15593916177700001</v>
          </cell>
          <cell r="DM82">
            <v>0.143848061562</v>
          </cell>
          <cell r="DN82">
            <v>0.14090126752900001</v>
          </cell>
          <cell r="DO82">
            <v>0.14381706714600001</v>
          </cell>
          <cell r="DP82">
            <v>0.140919744968</v>
          </cell>
          <cell r="DQ82">
            <v>0.14639919996299999</v>
          </cell>
          <cell r="DR82">
            <v>0.14430886506999999</v>
          </cell>
          <cell r="DS82">
            <v>0.14749455451999999</v>
          </cell>
          <cell r="DT82">
            <v>0.14095628261599999</v>
          </cell>
          <cell r="DU82">
            <v>0.14047306775999999</v>
          </cell>
          <cell r="DV82">
            <v>0.13935738802</v>
          </cell>
          <cell r="DW82">
            <v>0.14796257019</v>
          </cell>
          <cell r="DX82">
            <v>0.143208563328</v>
          </cell>
          <cell r="DY82">
            <v>0.14464306831400001</v>
          </cell>
          <cell r="DZ82">
            <v>0.145633816719</v>
          </cell>
          <cell r="EA82">
            <v>0.13401418924299999</v>
          </cell>
          <cell r="EB82">
            <v>0.136700749397</v>
          </cell>
          <cell r="EC82">
            <v>0.13554567098600001</v>
          </cell>
          <cell r="ED82">
            <v>0.14356392622</v>
          </cell>
          <cell r="EE82">
            <v>0.142373502254</v>
          </cell>
          <cell r="EF82">
            <v>0.139067828655</v>
          </cell>
          <cell r="EG82">
            <v>0.14636659622199999</v>
          </cell>
          <cell r="EH82">
            <v>0.136134624481</v>
          </cell>
          <cell r="EI82">
            <v>0.14482331275900001</v>
          </cell>
          <cell r="EJ82">
            <v>0.14413905143700001</v>
          </cell>
          <cell r="EK82">
            <v>0.14733242988600001</v>
          </cell>
          <cell r="EL82">
            <v>0.14296960830700001</v>
          </cell>
          <cell r="EM82">
            <v>0.145383656025</v>
          </cell>
          <cell r="EN82">
            <v>0.13682901859300001</v>
          </cell>
          <cell r="EO82">
            <v>0.138076066971</v>
          </cell>
          <cell r="EP82">
            <v>0.14064401388200001</v>
          </cell>
          <cell r="EQ82">
            <v>0.14438474178300001</v>
          </cell>
          <cell r="ER82">
            <v>0.137453496456</v>
          </cell>
          <cell r="ES82">
            <v>0.143426835537</v>
          </cell>
          <cell r="ET82">
            <v>0.14314967393899999</v>
          </cell>
          <cell r="EU82">
            <v>0.136699855328</v>
          </cell>
          <cell r="EV82">
            <v>0.13889735937100001</v>
          </cell>
          <cell r="EW82">
            <v>0.14195549488100001</v>
          </cell>
          <cell r="EX82">
            <v>0.14101332426099999</v>
          </cell>
          <cell r="EY82">
            <v>0.14282757043800001</v>
          </cell>
          <cell r="EZ82">
            <v>0.14218330383300001</v>
          </cell>
          <cell r="FA82">
            <v>0.145886838436</v>
          </cell>
          <cell r="FB82">
            <v>0.13708972930900001</v>
          </cell>
          <cell r="FC82">
            <v>0.13597160577799999</v>
          </cell>
          <cell r="FD82">
            <v>0.14062416553500001</v>
          </cell>
          <cell r="FE82">
            <v>0.13381671905500001</v>
          </cell>
          <cell r="FF82">
            <v>0.13626009225800001</v>
          </cell>
          <cell r="FG82">
            <v>0.13563734292999999</v>
          </cell>
          <cell r="FH82">
            <v>0.146555602551</v>
          </cell>
          <cell r="FI82">
            <v>0.14207696914699999</v>
          </cell>
          <cell r="FJ82">
            <v>0.13807690143599999</v>
          </cell>
          <cell r="FK82">
            <v>0.13706499338200001</v>
          </cell>
          <cell r="FL82">
            <v>0.148800075054</v>
          </cell>
          <cell r="FM82">
            <v>0.14621925354000001</v>
          </cell>
          <cell r="FN82">
            <v>0.14140260219600001</v>
          </cell>
          <cell r="FO82">
            <v>0.13880735635800001</v>
          </cell>
          <cell r="FP82">
            <v>0.12885171174999999</v>
          </cell>
          <cell r="FQ82">
            <v>0.13777428865399999</v>
          </cell>
          <cell r="FR82">
            <v>0.13761144876500001</v>
          </cell>
          <cell r="FS82">
            <v>0.14757734537100001</v>
          </cell>
          <cell r="FT82">
            <v>0.13795185089100001</v>
          </cell>
          <cell r="FU82">
            <v>0.12911999225599999</v>
          </cell>
          <cell r="FV82">
            <v>0.13374853134199999</v>
          </cell>
          <cell r="FW82">
            <v>0.13083773851399999</v>
          </cell>
          <cell r="FX82">
            <v>0.135475754738</v>
          </cell>
          <cell r="FY82">
            <v>0.13771045207999999</v>
          </cell>
          <cell r="FZ82">
            <v>0.138645589352</v>
          </cell>
          <cell r="GA82">
            <v>0.13961678743399999</v>
          </cell>
          <cell r="GB82">
            <v>0.13795727491400001</v>
          </cell>
          <cell r="GC82">
            <v>0.13417541980700001</v>
          </cell>
          <cell r="GD82">
            <v>0.14216250181199999</v>
          </cell>
          <cell r="GE82">
            <v>0.139105856419</v>
          </cell>
          <cell r="GF82">
            <v>0.145927667618</v>
          </cell>
          <cell r="GG82">
            <v>0.13879382610300001</v>
          </cell>
          <cell r="GH82">
            <v>0.142536282539</v>
          </cell>
          <cell r="GI82">
            <v>0.14223998785</v>
          </cell>
          <cell r="GJ82">
            <v>0.144123733044</v>
          </cell>
          <cell r="GK82">
            <v>0.14304548502</v>
          </cell>
          <cell r="GL82">
            <v>0.14251524209999999</v>
          </cell>
          <cell r="GM82">
            <v>0.14051389694200001</v>
          </cell>
          <cell r="GN82">
            <v>0.141279101372</v>
          </cell>
          <cell r="GO82">
            <v>0.13468688726399999</v>
          </cell>
          <cell r="GP82">
            <v>0.13723343610800001</v>
          </cell>
          <cell r="GQ82">
            <v>0.145302772522</v>
          </cell>
          <cell r="GR82">
            <v>0.14669185876800001</v>
          </cell>
          <cell r="GS82">
            <v>0.13425767421699999</v>
          </cell>
          <cell r="GT82">
            <v>0.13861429691300001</v>
          </cell>
          <cell r="GU82">
            <v>0.13809931278199999</v>
          </cell>
          <cell r="GV82">
            <v>0.147766590118</v>
          </cell>
          <cell r="GW82">
            <v>0.13909226656000001</v>
          </cell>
          <cell r="GX82">
            <v>0.14040386676800001</v>
          </cell>
          <cell r="GY82">
            <v>0.13369286060300001</v>
          </cell>
          <cell r="GZ82">
            <v>0.13312810659400001</v>
          </cell>
          <cell r="HA82">
            <v>0.14017534256</v>
          </cell>
          <cell r="HB82">
            <v>0.14528667926800001</v>
          </cell>
          <cell r="HC82">
            <v>0.143937408924</v>
          </cell>
          <cell r="HD82">
            <v>0.135506987572</v>
          </cell>
          <cell r="HE82">
            <v>0.13370209932300001</v>
          </cell>
          <cell r="HF82">
            <v>0.14503049850499999</v>
          </cell>
          <cell r="HG82">
            <v>0.13441830873499999</v>
          </cell>
          <cell r="HH82">
            <v>0.14608711004300001</v>
          </cell>
          <cell r="HI82">
            <v>0.13937997818</v>
          </cell>
          <cell r="HJ82">
            <v>0.14358431100800001</v>
          </cell>
          <cell r="HK82">
            <v>0.14403969049500001</v>
          </cell>
          <cell r="HL82">
            <v>0.140033185482</v>
          </cell>
          <cell r="HM82">
            <v>0.144145727158</v>
          </cell>
          <cell r="HN82">
            <v>0.14977371692700001</v>
          </cell>
          <cell r="HO82">
            <v>0.13957494497299999</v>
          </cell>
          <cell r="HP82">
            <v>0.14233130216600001</v>
          </cell>
          <cell r="HQ82">
            <v>0.14857876300799999</v>
          </cell>
          <cell r="HR82">
            <v>0.14680629968600001</v>
          </cell>
          <cell r="HS82">
            <v>0.14846616983399999</v>
          </cell>
          <cell r="HT82">
            <v>0.13665574789000001</v>
          </cell>
          <cell r="HU82">
            <v>0.140408575535</v>
          </cell>
          <cell r="HV82">
            <v>0.140971601009</v>
          </cell>
          <cell r="HW82">
            <v>0.14020144939400001</v>
          </cell>
          <cell r="HX82">
            <v>0.13708597421599999</v>
          </cell>
          <cell r="HY82">
            <v>0.14028185605999999</v>
          </cell>
          <cell r="HZ82">
            <v>0.14287310838699999</v>
          </cell>
          <cell r="IA82">
            <v>0.145648539066</v>
          </cell>
          <cell r="IB82">
            <v>0.141764461994</v>
          </cell>
          <cell r="IC82">
            <v>0.13352018594699999</v>
          </cell>
          <cell r="ID82">
            <v>0.14282047748599999</v>
          </cell>
          <cell r="IE82">
            <v>0.14820712804799999</v>
          </cell>
          <cell r="IF82">
            <v>0.14619815349599999</v>
          </cell>
          <cell r="IG82">
            <v>0.14290481805800001</v>
          </cell>
          <cell r="IH82">
            <v>0.14654642343499999</v>
          </cell>
          <cell r="II82">
            <v>0.15064549446100001</v>
          </cell>
          <cell r="IJ82">
            <v>0.14032453298600001</v>
          </cell>
          <cell r="IK82">
            <v>0.14717286825199999</v>
          </cell>
          <cell r="IL82">
            <v>0.149110555649</v>
          </cell>
          <cell r="IM82">
            <v>0.15177822113</v>
          </cell>
          <cell r="IN82">
            <v>0.14614629745499999</v>
          </cell>
          <cell r="IO82">
            <v>0.14935505390199999</v>
          </cell>
          <cell r="IP82">
            <v>0.139061570168</v>
          </cell>
          <cell r="IQ82">
            <v>0.15535992384</v>
          </cell>
          <cell r="IR82">
            <v>0.14547544717800001</v>
          </cell>
          <cell r="IS82">
            <v>1.1089670471799999E-2</v>
          </cell>
          <cell r="IT82">
            <v>13.118103981000001</v>
          </cell>
        </row>
        <row r="83">
          <cell r="A83" t="str">
            <v>SNP_CN_4326630_A844C_F282V_ethA</v>
          </cell>
          <cell r="B83">
            <v>0.113718748093</v>
          </cell>
          <cell r="C83">
            <v>0.105156838894</v>
          </cell>
          <cell r="D83">
            <v>0.128229081631</v>
          </cell>
          <cell r="E83">
            <v>0.19471263885500001</v>
          </cell>
          <cell r="F83">
            <v>0.18071156740200001</v>
          </cell>
          <cell r="G83">
            <v>0.209640979767</v>
          </cell>
          <cell r="H83">
            <v>0.21458947658499999</v>
          </cell>
          <cell r="I83">
            <v>0.21405875682799999</v>
          </cell>
          <cell r="J83">
            <v>0.21566271781900001</v>
          </cell>
          <cell r="K83">
            <v>0.22303426265699999</v>
          </cell>
          <cell r="L83">
            <v>0.23050284385700001</v>
          </cell>
          <cell r="M83">
            <v>0.218494176865</v>
          </cell>
          <cell r="N83">
            <v>0.22424644231800001</v>
          </cell>
          <cell r="O83">
            <v>0.22123438119899999</v>
          </cell>
          <cell r="P83">
            <v>0.226702034473</v>
          </cell>
          <cell r="Q83">
            <v>0.20921105146399999</v>
          </cell>
          <cell r="R83">
            <v>0.214836359024</v>
          </cell>
          <cell r="S83">
            <v>0.224206626415</v>
          </cell>
          <cell r="T83">
            <v>0.22616922855400001</v>
          </cell>
          <cell r="U83">
            <v>0.23317700624500001</v>
          </cell>
          <cell r="V83">
            <v>0.22572523355499999</v>
          </cell>
          <cell r="W83">
            <v>0.26766777038599998</v>
          </cell>
          <cell r="X83">
            <v>0.24307906627699999</v>
          </cell>
          <cell r="Y83">
            <v>0.25171720981599999</v>
          </cell>
          <cell r="Z83">
            <v>0.247667968273</v>
          </cell>
          <cell r="AA83">
            <v>0.25417429208800002</v>
          </cell>
          <cell r="AB83">
            <v>0.25264775753000002</v>
          </cell>
          <cell r="AC83">
            <v>0.25010669231400001</v>
          </cell>
          <cell r="AD83">
            <v>0.25978952646300002</v>
          </cell>
          <cell r="AE83">
            <v>0.25683647394199999</v>
          </cell>
          <cell r="AF83">
            <v>0.26455914974200001</v>
          </cell>
          <cell r="AG83">
            <v>0.266627073288</v>
          </cell>
          <cell r="AH83">
            <v>0.257121324539</v>
          </cell>
          <cell r="AI83">
            <v>0.25763809680900002</v>
          </cell>
          <cell r="AJ83">
            <v>0.25606536865200002</v>
          </cell>
          <cell r="AK83">
            <v>0.25020033121099999</v>
          </cell>
          <cell r="AL83">
            <v>0.255192935467</v>
          </cell>
          <cell r="AM83">
            <v>0.246504366398</v>
          </cell>
          <cell r="AN83">
            <v>0.253836870193</v>
          </cell>
          <cell r="AO83">
            <v>0.265044569969</v>
          </cell>
          <cell r="AP83">
            <v>0.25410050153699998</v>
          </cell>
          <cell r="AQ83">
            <v>0.26131260395099998</v>
          </cell>
          <cell r="AR83">
            <v>0.246068537235</v>
          </cell>
          <cell r="AS83">
            <v>0.263450026512</v>
          </cell>
          <cell r="AT83">
            <v>0.26838922500599999</v>
          </cell>
          <cell r="AU83">
            <v>0.270881056786</v>
          </cell>
          <cell r="AV83">
            <v>0.26054579019500002</v>
          </cell>
          <cell r="AW83">
            <v>0.254767894745</v>
          </cell>
          <cell r="AX83">
            <v>0.26326316595100002</v>
          </cell>
          <cell r="AY83">
            <v>0.24961459636700001</v>
          </cell>
          <cell r="AZ83">
            <v>0.24843281507500001</v>
          </cell>
          <cell r="BA83">
            <v>0.259688556194</v>
          </cell>
          <cell r="BB83">
            <v>0.24724066257499999</v>
          </cell>
          <cell r="BC83">
            <v>0.25939381122600003</v>
          </cell>
          <cell r="BD83">
            <v>0.25126451253900001</v>
          </cell>
          <cell r="BE83">
            <v>0.24530798196799999</v>
          </cell>
          <cell r="BF83">
            <v>0.25558054447200002</v>
          </cell>
          <cell r="BG83">
            <v>0.257369160652</v>
          </cell>
          <cell r="BH83">
            <v>0.25067526102100002</v>
          </cell>
          <cell r="BI83">
            <v>0.24483162164700001</v>
          </cell>
          <cell r="BJ83">
            <v>0.23849594593000001</v>
          </cell>
          <cell r="BK83">
            <v>0.23838949203500001</v>
          </cell>
          <cell r="BL83">
            <v>0.25429046154000001</v>
          </cell>
          <cell r="BM83">
            <v>0.23519068956399999</v>
          </cell>
          <cell r="BN83">
            <v>0.240191280842</v>
          </cell>
          <cell r="BO83">
            <v>0.24808740615800001</v>
          </cell>
          <cell r="BP83">
            <v>0.23599040508300001</v>
          </cell>
          <cell r="BQ83">
            <v>0.25089716911299997</v>
          </cell>
          <cell r="BR83">
            <v>0.25097560882600001</v>
          </cell>
          <cell r="BS83">
            <v>0.23931908607499999</v>
          </cell>
          <cell r="BT83">
            <v>0.23857837915399999</v>
          </cell>
          <cell r="BU83">
            <v>0.23511898517599999</v>
          </cell>
          <cell r="BV83">
            <v>0.241817653179</v>
          </cell>
          <cell r="BW83">
            <v>0.241142630577</v>
          </cell>
          <cell r="BX83">
            <v>0.24433296918899999</v>
          </cell>
          <cell r="BY83">
            <v>0.23675823211700001</v>
          </cell>
          <cell r="BZ83">
            <v>0.226733863354</v>
          </cell>
          <cell r="CA83">
            <v>0.21508085727699999</v>
          </cell>
          <cell r="CB83">
            <v>0.23061525821699999</v>
          </cell>
          <cell r="CC83">
            <v>0.23063355684299999</v>
          </cell>
          <cell r="CD83">
            <v>0.24336504936200001</v>
          </cell>
          <cell r="CE83">
            <v>0.22971516847599999</v>
          </cell>
          <cell r="CF83">
            <v>0.24209868907900001</v>
          </cell>
          <cell r="CG83">
            <v>0.22536188364000001</v>
          </cell>
          <cell r="CH83">
            <v>0.22895103692999999</v>
          </cell>
          <cell r="CI83">
            <v>0.237710654736</v>
          </cell>
          <cell r="CJ83">
            <v>0.22870922088599999</v>
          </cell>
          <cell r="CK83">
            <v>0.24121314287199999</v>
          </cell>
          <cell r="CL83">
            <v>0.24148589372599999</v>
          </cell>
          <cell r="CM83">
            <v>0.23577314615200001</v>
          </cell>
          <cell r="CN83">
            <v>0.23674339055999999</v>
          </cell>
          <cell r="CO83">
            <v>0.23303174972499999</v>
          </cell>
          <cell r="CP83">
            <v>0.23636299371700001</v>
          </cell>
          <cell r="CQ83">
            <v>0.22790664434399999</v>
          </cell>
          <cell r="CR83">
            <v>0.23129844665499999</v>
          </cell>
          <cell r="CS83">
            <v>0.22366440296199999</v>
          </cell>
          <cell r="CT83">
            <v>0.22537189722100001</v>
          </cell>
          <cell r="CU83">
            <v>0.24509495496700001</v>
          </cell>
          <cell r="CV83">
            <v>0.23073899745900001</v>
          </cell>
          <cell r="CW83">
            <v>0.225898504257</v>
          </cell>
          <cell r="CX83">
            <v>0.23642551899</v>
          </cell>
          <cell r="CY83">
            <v>0.23137694597200001</v>
          </cell>
          <cell r="CZ83">
            <v>0.24064320325899999</v>
          </cell>
          <cell r="DA83">
            <v>0.23440724611300001</v>
          </cell>
          <cell r="DB83">
            <v>0.246785998344</v>
          </cell>
          <cell r="DC83">
            <v>0.222320079803</v>
          </cell>
          <cell r="DD83">
            <v>0.22486507892599999</v>
          </cell>
          <cell r="DE83">
            <v>0.22794145345700001</v>
          </cell>
          <cell r="DF83">
            <v>0.24771100282700001</v>
          </cell>
          <cell r="DG83">
            <v>0.22374737262700001</v>
          </cell>
          <cell r="DH83">
            <v>0.23677897453300001</v>
          </cell>
          <cell r="DI83">
            <v>0.23672002553900001</v>
          </cell>
          <cell r="DJ83">
            <v>0.228179633617</v>
          </cell>
          <cell r="DK83">
            <v>0.24182015657399999</v>
          </cell>
          <cell r="DL83">
            <v>0.248889744282</v>
          </cell>
          <cell r="DM83">
            <v>0.228988528252</v>
          </cell>
          <cell r="DN83">
            <v>0.22403532266599999</v>
          </cell>
          <cell r="DO83">
            <v>0.23083972930900001</v>
          </cell>
          <cell r="DP83">
            <v>0.2270809412</v>
          </cell>
          <cell r="DQ83">
            <v>0.23829257488300001</v>
          </cell>
          <cell r="DR83">
            <v>0.23222351074200001</v>
          </cell>
          <cell r="DS83">
            <v>0.241294324398</v>
          </cell>
          <cell r="DT83">
            <v>0.23342221975300001</v>
          </cell>
          <cell r="DU83">
            <v>0.230345368385</v>
          </cell>
          <cell r="DV83">
            <v>0.22781622409800001</v>
          </cell>
          <cell r="DW83">
            <v>0.24062567949300001</v>
          </cell>
          <cell r="DX83">
            <v>0.230954885483</v>
          </cell>
          <cell r="DY83">
            <v>0.23232090473200001</v>
          </cell>
          <cell r="DZ83">
            <v>0.235997378826</v>
          </cell>
          <cell r="EA83">
            <v>0.22402983903900001</v>
          </cell>
          <cell r="EB83">
            <v>0.23142111301400001</v>
          </cell>
          <cell r="EC83">
            <v>0.22408717870700001</v>
          </cell>
          <cell r="ED83">
            <v>0.234094560146</v>
          </cell>
          <cell r="EE83">
            <v>0.23330897092799999</v>
          </cell>
          <cell r="EF83">
            <v>0.226420521736</v>
          </cell>
          <cell r="EG83">
            <v>0.23827302455900001</v>
          </cell>
          <cell r="EH83">
            <v>0.22304064035400001</v>
          </cell>
          <cell r="EI83">
            <v>0.23512256145499999</v>
          </cell>
          <cell r="EJ83">
            <v>0.23716169595700001</v>
          </cell>
          <cell r="EK83">
            <v>0.24578189849900001</v>
          </cell>
          <cell r="EL83">
            <v>0.23278480768199999</v>
          </cell>
          <cell r="EM83">
            <v>0.23836189508399999</v>
          </cell>
          <cell r="EN83">
            <v>0.222291827202</v>
          </cell>
          <cell r="EO83">
            <v>0.22472488880200001</v>
          </cell>
          <cell r="EP83">
            <v>0.22961407899899999</v>
          </cell>
          <cell r="EQ83">
            <v>0.24086135625800001</v>
          </cell>
          <cell r="ER83">
            <v>0.223368644714</v>
          </cell>
          <cell r="ES83">
            <v>0.231270849705</v>
          </cell>
          <cell r="ET83">
            <v>0.22743880748699999</v>
          </cell>
          <cell r="EU83">
            <v>0.223558962345</v>
          </cell>
          <cell r="EV83">
            <v>0.22903168201400001</v>
          </cell>
          <cell r="EW83">
            <v>0.23494952917100001</v>
          </cell>
          <cell r="EX83">
            <v>0.23681527376200001</v>
          </cell>
          <cell r="EY83">
            <v>0.24115973710999999</v>
          </cell>
          <cell r="EZ83">
            <v>0.240040659904</v>
          </cell>
          <cell r="FA83">
            <v>0.24182993173600001</v>
          </cell>
          <cell r="FB83">
            <v>0.229972600937</v>
          </cell>
          <cell r="FC83">
            <v>0.23004019260399999</v>
          </cell>
          <cell r="FD83">
            <v>0.24073654413199999</v>
          </cell>
          <cell r="FE83">
            <v>0.22979933023499999</v>
          </cell>
          <cell r="FF83">
            <v>0.23098862171199999</v>
          </cell>
          <cell r="FG83">
            <v>0.22826170921300001</v>
          </cell>
          <cell r="FH83">
            <v>0.242341637611</v>
          </cell>
          <cell r="FI83">
            <v>0.235122025013</v>
          </cell>
          <cell r="FJ83">
            <v>0.231109797955</v>
          </cell>
          <cell r="FK83">
            <v>0.23525965213800001</v>
          </cell>
          <cell r="FL83">
            <v>0.24716436862899999</v>
          </cell>
          <cell r="FM83">
            <v>0.24444341659499999</v>
          </cell>
          <cell r="FN83">
            <v>0.23255074024200001</v>
          </cell>
          <cell r="FO83">
            <v>0.23179334402099999</v>
          </cell>
          <cell r="FP83">
            <v>0.215030193329</v>
          </cell>
          <cell r="FQ83">
            <v>0.22710114717499999</v>
          </cell>
          <cell r="FR83">
            <v>0.23014980554600001</v>
          </cell>
          <cell r="FS83">
            <v>0.24054056405999999</v>
          </cell>
          <cell r="FT83">
            <v>0.223864197731</v>
          </cell>
          <cell r="FU83">
            <v>0.21138864755600001</v>
          </cell>
          <cell r="FV83">
            <v>0.22611165046699999</v>
          </cell>
          <cell r="FW83">
            <v>0.21713727712600001</v>
          </cell>
          <cell r="FX83">
            <v>0.226274073124</v>
          </cell>
          <cell r="FY83">
            <v>0.23401629924799999</v>
          </cell>
          <cell r="FZ83">
            <v>0.23376208543800001</v>
          </cell>
          <cell r="GA83">
            <v>0.23747354745900001</v>
          </cell>
          <cell r="GB83">
            <v>0.236916720867</v>
          </cell>
          <cell r="GC83">
            <v>0.23145234584800001</v>
          </cell>
          <cell r="GD83">
            <v>0.243223309517</v>
          </cell>
          <cell r="GE83">
            <v>0.23238146305099999</v>
          </cell>
          <cell r="GF83">
            <v>0.23477488756199999</v>
          </cell>
          <cell r="GG83">
            <v>0.22154486179399999</v>
          </cell>
          <cell r="GH83">
            <v>0.22416442632700001</v>
          </cell>
          <cell r="GI83">
            <v>0.22358763217899999</v>
          </cell>
          <cell r="GJ83">
            <v>0.22821927070600001</v>
          </cell>
          <cell r="GK83">
            <v>0.22461634874299999</v>
          </cell>
          <cell r="GL83">
            <v>0.22526651620900001</v>
          </cell>
          <cell r="GM83">
            <v>0.223383724689</v>
          </cell>
          <cell r="GN83">
            <v>0.223193109035</v>
          </cell>
          <cell r="GO83">
            <v>0.212253749371</v>
          </cell>
          <cell r="GP83">
            <v>0.21938675642</v>
          </cell>
          <cell r="GQ83">
            <v>0.229433238506</v>
          </cell>
          <cell r="GR83">
            <v>0.234027206898</v>
          </cell>
          <cell r="GS83">
            <v>0.221379697323</v>
          </cell>
          <cell r="GT83">
            <v>0.22817581892</v>
          </cell>
          <cell r="GU83">
            <v>0.22877675294899999</v>
          </cell>
          <cell r="GV83">
            <v>0.24472820758800001</v>
          </cell>
          <cell r="GW83">
            <v>0.22984051704399999</v>
          </cell>
          <cell r="GX83">
            <v>0.22973173856699999</v>
          </cell>
          <cell r="GY83">
            <v>0.21806538105000001</v>
          </cell>
          <cell r="GZ83">
            <v>0.21706980466799999</v>
          </cell>
          <cell r="HA83">
            <v>0.231095671654</v>
          </cell>
          <cell r="HB83">
            <v>0.237780213356</v>
          </cell>
          <cell r="HC83">
            <v>0.234765589237</v>
          </cell>
          <cell r="HD83">
            <v>0.22366768121700001</v>
          </cell>
          <cell r="HE83">
            <v>0.22395271062899999</v>
          </cell>
          <cell r="HF83">
            <v>0.24145925045</v>
          </cell>
          <cell r="HG83">
            <v>0.23158872127499999</v>
          </cell>
          <cell r="HH83">
            <v>0.25274938344999998</v>
          </cell>
          <cell r="HI83">
            <v>0.23929864168199999</v>
          </cell>
          <cell r="HJ83">
            <v>0.24466854333900001</v>
          </cell>
          <cell r="HK83">
            <v>0.24467587470999999</v>
          </cell>
          <cell r="HL83">
            <v>0.23465502262099999</v>
          </cell>
          <cell r="HM83">
            <v>0.24121016264</v>
          </cell>
          <cell r="HN83">
            <v>0.25074416398999999</v>
          </cell>
          <cell r="HO83">
            <v>0.23207503557199999</v>
          </cell>
          <cell r="HP83">
            <v>0.232575833797</v>
          </cell>
          <cell r="HQ83">
            <v>0.24909520149200001</v>
          </cell>
          <cell r="HR83">
            <v>0.246800601482</v>
          </cell>
          <cell r="HS83">
            <v>0.249358057976</v>
          </cell>
          <cell r="HT83">
            <v>0.22600322961800001</v>
          </cell>
          <cell r="HU83">
            <v>0.233711004257</v>
          </cell>
          <cell r="HV83">
            <v>0.23181957006500001</v>
          </cell>
          <cell r="HW83">
            <v>0.229257702827</v>
          </cell>
          <cell r="HX83">
            <v>0.22633290290800001</v>
          </cell>
          <cell r="HY83">
            <v>0.23151570558500001</v>
          </cell>
          <cell r="HZ83">
            <v>0.233461797237</v>
          </cell>
          <cell r="IA83">
            <v>0.235408484936</v>
          </cell>
          <cell r="IB83">
            <v>0.22850513458300001</v>
          </cell>
          <cell r="IC83">
            <v>0.220842182636</v>
          </cell>
          <cell r="ID83">
            <v>0.23407548666</v>
          </cell>
          <cell r="IE83">
            <v>0.23808890581100001</v>
          </cell>
          <cell r="IF83">
            <v>0.23535615205800001</v>
          </cell>
          <cell r="IG83">
            <v>0.22617077827500001</v>
          </cell>
          <cell r="IH83">
            <v>0.232362508774</v>
          </cell>
          <cell r="II83">
            <v>0.24283796548799999</v>
          </cell>
          <cell r="IJ83">
            <v>0.22434073686600001</v>
          </cell>
          <cell r="IK83">
            <v>0.23874372243899999</v>
          </cell>
          <cell r="IL83">
            <v>0.240223765373</v>
          </cell>
          <cell r="IM83">
            <v>0.24260199069999999</v>
          </cell>
          <cell r="IN83">
            <v>0.23573547601700001</v>
          </cell>
          <cell r="IO83">
            <v>0.24499642849</v>
          </cell>
          <cell r="IP83">
            <v>0.224978744984</v>
          </cell>
          <cell r="IQ83">
            <v>0.25181388854999998</v>
          </cell>
          <cell r="IR83">
            <v>0.23427569866199999</v>
          </cell>
          <cell r="IS83">
            <v>1.8295682966699998E-2</v>
          </cell>
          <cell r="IT83">
            <v>12.804971694900001</v>
          </cell>
        </row>
        <row r="84">
          <cell r="A84" t="str">
            <v>SNP_CN_4326980_T494G_Q165P_ethA</v>
          </cell>
          <cell r="B84">
            <v>0.11807703971899999</v>
          </cell>
          <cell r="C84">
            <v>0.10749882459600001</v>
          </cell>
          <cell r="D84">
            <v>0.118770360947</v>
          </cell>
          <cell r="E84">
            <v>0.15747600793800001</v>
          </cell>
          <cell r="F84">
            <v>0.13998824358</v>
          </cell>
          <cell r="G84">
            <v>0.208632707596</v>
          </cell>
          <cell r="H84">
            <v>0.201960921288</v>
          </cell>
          <cell r="I84">
            <v>0.19936114549600001</v>
          </cell>
          <cell r="J84">
            <v>0.19626069068900001</v>
          </cell>
          <cell r="K84">
            <v>0.18990164995200001</v>
          </cell>
          <cell r="L84">
            <v>0.195617437363</v>
          </cell>
          <cell r="M84">
            <v>0.18242746591600001</v>
          </cell>
          <cell r="N84">
            <v>0.16359746456099999</v>
          </cell>
          <cell r="O84">
            <v>0.16345924139000001</v>
          </cell>
          <cell r="P84">
            <v>0.16829359531400001</v>
          </cell>
          <cell r="Q84">
            <v>0.14894288778299999</v>
          </cell>
          <cell r="R84">
            <v>0.14978885650599999</v>
          </cell>
          <cell r="S84">
            <v>0.157767295837</v>
          </cell>
          <cell r="T84">
            <v>0.15651738643599999</v>
          </cell>
          <cell r="U84">
            <v>0.16715627908700001</v>
          </cell>
          <cell r="V84">
            <v>0.15487927198400001</v>
          </cell>
          <cell r="W84">
            <v>0.18458652496299999</v>
          </cell>
          <cell r="X84">
            <v>0.167148649693</v>
          </cell>
          <cell r="Y84">
            <v>0.172159135342</v>
          </cell>
          <cell r="Z84">
            <v>0.164396166801</v>
          </cell>
          <cell r="AA84">
            <v>0.17317813634900001</v>
          </cell>
          <cell r="AB84">
            <v>0.17969983816099999</v>
          </cell>
          <cell r="AC84">
            <v>0.17134231328999999</v>
          </cell>
          <cell r="AD84">
            <v>0.178802788258</v>
          </cell>
          <cell r="AE84">
            <v>0.17402404546700001</v>
          </cell>
          <cell r="AF84">
            <v>0.17787045240400001</v>
          </cell>
          <cell r="AG84">
            <v>0.18158209323899999</v>
          </cell>
          <cell r="AH84">
            <v>0.182778716087</v>
          </cell>
          <cell r="AI84">
            <v>0.176547169685</v>
          </cell>
          <cell r="AJ84">
            <v>0.173296630383</v>
          </cell>
          <cell r="AK84">
            <v>0.17716157436400001</v>
          </cell>
          <cell r="AL84">
            <v>0.18153411150000001</v>
          </cell>
          <cell r="AM84">
            <v>0.172131597996</v>
          </cell>
          <cell r="AN84">
            <v>0.178161740303</v>
          </cell>
          <cell r="AO84">
            <v>0.17694187164299999</v>
          </cell>
          <cell r="AP84">
            <v>0.168816566467</v>
          </cell>
          <cell r="AQ84">
            <v>0.174812078476</v>
          </cell>
          <cell r="AR84">
            <v>0.166254997253</v>
          </cell>
          <cell r="AS84">
            <v>0.17667847871799999</v>
          </cell>
          <cell r="AT84">
            <v>0.181249558926</v>
          </cell>
          <cell r="AU84">
            <v>0.18210124969499999</v>
          </cell>
          <cell r="AV84">
            <v>0.17771124839800001</v>
          </cell>
          <cell r="AW84">
            <v>0.171053051949</v>
          </cell>
          <cell r="AX84">
            <v>0.17913049459499999</v>
          </cell>
          <cell r="AY84">
            <v>0.170095264912</v>
          </cell>
          <cell r="AZ84">
            <v>0.17068421840699999</v>
          </cell>
          <cell r="BA84">
            <v>0.17831593751899999</v>
          </cell>
          <cell r="BB84">
            <v>0.16981208324399999</v>
          </cell>
          <cell r="BC84">
            <v>0.180405318737</v>
          </cell>
          <cell r="BD84">
            <v>0.17393511533700001</v>
          </cell>
          <cell r="BE84">
            <v>0.16850185394299999</v>
          </cell>
          <cell r="BF84">
            <v>0.173991322517</v>
          </cell>
          <cell r="BG84">
            <v>0.17550408840199999</v>
          </cell>
          <cell r="BH84">
            <v>0.16759651899299999</v>
          </cell>
          <cell r="BI84">
            <v>0.18878722190899999</v>
          </cell>
          <cell r="BJ84">
            <v>0.18135088682200001</v>
          </cell>
          <cell r="BK84">
            <v>0.18328964710199999</v>
          </cell>
          <cell r="BL84">
            <v>0.19665962457700001</v>
          </cell>
          <cell r="BM84">
            <v>0.18040549755099999</v>
          </cell>
          <cell r="BN84">
            <v>0.184975087643</v>
          </cell>
          <cell r="BO84">
            <v>0.19092625379600001</v>
          </cell>
          <cell r="BP84">
            <v>0.18114566803000001</v>
          </cell>
          <cell r="BQ84">
            <v>0.18943059444400001</v>
          </cell>
          <cell r="BR84">
            <v>0.190779983997</v>
          </cell>
          <cell r="BS84">
            <v>0.18251973390599999</v>
          </cell>
          <cell r="BT84">
            <v>0.18268460035299999</v>
          </cell>
          <cell r="BU84">
            <v>0.179510593414</v>
          </cell>
          <cell r="BV84">
            <v>0.18894845247299999</v>
          </cell>
          <cell r="BW84">
            <v>0.18627756834</v>
          </cell>
          <cell r="BX84">
            <v>0.188367068768</v>
          </cell>
          <cell r="BY84">
            <v>0.17762351036099999</v>
          </cell>
          <cell r="BZ84">
            <v>0.17059665918399999</v>
          </cell>
          <cell r="CA84">
            <v>0.16769427061100001</v>
          </cell>
          <cell r="CB84">
            <v>0.17938297986999999</v>
          </cell>
          <cell r="CC84">
            <v>0.17994511127500001</v>
          </cell>
          <cell r="CD84">
            <v>0.19020366668700001</v>
          </cell>
          <cell r="CE84">
            <v>0.17955201864199999</v>
          </cell>
          <cell r="CF84">
            <v>0.18946331739399999</v>
          </cell>
          <cell r="CG84">
            <v>0.17225670814499999</v>
          </cell>
          <cell r="CH84">
            <v>0.17386931181000001</v>
          </cell>
          <cell r="CI84">
            <v>0.18255078792599999</v>
          </cell>
          <cell r="CJ84">
            <v>0.17629086971300001</v>
          </cell>
          <cell r="CK84">
            <v>0.18660557270100001</v>
          </cell>
          <cell r="CL84">
            <v>0.18650001287500001</v>
          </cell>
          <cell r="CM84">
            <v>0.18040728569</v>
          </cell>
          <cell r="CN84">
            <v>0.17923170328099999</v>
          </cell>
          <cell r="CO84">
            <v>0.17434406280500001</v>
          </cell>
          <cell r="CP84">
            <v>0.17858314514199999</v>
          </cell>
          <cell r="CQ84">
            <v>0.169710636139</v>
          </cell>
          <cell r="CR84">
            <v>0.17329972982399999</v>
          </cell>
          <cell r="CS84">
            <v>0.16520082950600001</v>
          </cell>
          <cell r="CT84">
            <v>0.16462439298600001</v>
          </cell>
          <cell r="CU84">
            <v>0.176515042782</v>
          </cell>
          <cell r="CV84">
            <v>0.166885435581</v>
          </cell>
          <cell r="CW84">
            <v>0.163697600365</v>
          </cell>
          <cell r="CX84">
            <v>0.15680873394</v>
          </cell>
          <cell r="CY84">
            <v>0.15281224250799999</v>
          </cell>
          <cell r="CZ84">
            <v>0.15622156858399999</v>
          </cell>
          <cell r="DA84">
            <v>0.15165597200399999</v>
          </cell>
          <cell r="DB84">
            <v>0.15862721204800001</v>
          </cell>
          <cell r="DC84">
            <v>0.14688086509699999</v>
          </cell>
          <cell r="DD84">
            <v>0.14935517311099999</v>
          </cell>
          <cell r="DE84">
            <v>0.15608638524999999</v>
          </cell>
          <cell r="DF84">
            <v>0.164796590805</v>
          </cell>
          <cell r="DG84">
            <v>0.15103638172100001</v>
          </cell>
          <cell r="DH84">
            <v>0.154715299606</v>
          </cell>
          <cell r="DI84">
            <v>0.15514242649099999</v>
          </cell>
          <cell r="DJ84">
            <v>0.15050643682500001</v>
          </cell>
          <cell r="DK84">
            <v>0.16082841157899999</v>
          </cell>
          <cell r="DL84">
            <v>0.16953366994899999</v>
          </cell>
          <cell r="DM84">
            <v>0.15585231781</v>
          </cell>
          <cell r="DN84">
            <v>0.15212315321</v>
          </cell>
          <cell r="DO84">
            <v>0.15538549423199999</v>
          </cell>
          <cell r="DP84">
            <v>0.154287159443</v>
          </cell>
          <cell r="DQ84">
            <v>0.16212356090499999</v>
          </cell>
          <cell r="DR84">
            <v>0.15729588270200001</v>
          </cell>
          <cell r="DS84">
            <v>0.161227881908</v>
          </cell>
          <cell r="DT84">
            <v>0.15889084339099999</v>
          </cell>
          <cell r="DU84">
            <v>0.157768845558</v>
          </cell>
          <cell r="DV84">
            <v>0.15567207336399999</v>
          </cell>
          <cell r="DW84">
            <v>0.16727191209799999</v>
          </cell>
          <cell r="DX84">
            <v>0.165199518204</v>
          </cell>
          <cell r="DY84">
            <v>0.16722714900999999</v>
          </cell>
          <cell r="DZ84">
            <v>0.16755789518399999</v>
          </cell>
          <cell r="EA84">
            <v>0.166302680969</v>
          </cell>
          <cell r="EB84">
            <v>0.17234367132200001</v>
          </cell>
          <cell r="EC84">
            <v>0.167692005634</v>
          </cell>
          <cell r="ED84">
            <v>0.173868596554</v>
          </cell>
          <cell r="EE84">
            <v>0.171698689461</v>
          </cell>
          <cell r="EF84">
            <v>0.166878342628</v>
          </cell>
          <cell r="EG84">
            <v>0.176273405552</v>
          </cell>
          <cell r="EH84">
            <v>0.165809035301</v>
          </cell>
          <cell r="EI84">
            <v>0.172346949577</v>
          </cell>
          <cell r="EJ84">
            <v>0.17313718795800001</v>
          </cell>
          <cell r="EK84">
            <v>0.17607158422499999</v>
          </cell>
          <cell r="EL84">
            <v>0.170902907848</v>
          </cell>
          <cell r="EM84">
            <v>0.17499810457199999</v>
          </cell>
          <cell r="EN84">
            <v>0.166307628155</v>
          </cell>
          <cell r="EO84">
            <v>0.16760116815600001</v>
          </cell>
          <cell r="EP84">
            <v>0.170581221581</v>
          </cell>
          <cell r="EQ84">
            <v>0.177478075027</v>
          </cell>
          <cell r="ER84">
            <v>0.16953533887899999</v>
          </cell>
          <cell r="ES84">
            <v>0.16928476095200001</v>
          </cell>
          <cell r="ET84">
            <v>0.16579401493099999</v>
          </cell>
          <cell r="EU84">
            <v>0.163488686085</v>
          </cell>
          <cell r="EV84">
            <v>0.168355166912</v>
          </cell>
          <cell r="EW84">
            <v>0.17166692018499999</v>
          </cell>
          <cell r="EX84">
            <v>0.171682715416</v>
          </cell>
          <cell r="EY84">
            <v>0.173300325871</v>
          </cell>
          <cell r="EZ84">
            <v>0.17183381318999999</v>
          </cell>
          <cell r="FA84">
            <v>0.17330926656699999</v>
          </cell>
          <cell r="FB84">
            <v>0.167146027088</v>
          </cell>
          <cell r="FC84">
            <v>0.165951788425</v>
          </cell>
          <cell r="FD84">
            <v>0.170970916748</v>
          </cell>
          <cell r="FE84">
            <v>0.163521766663</v>
          </cell>
          <cell r="FF84">
            <v>0.16296827793099999</v>
          </cell>
          <cell r="FG84">
            <v>0.160481929779</v>
          </cell>
          <cell r="FH84">
            <v>0.16367071866999999</v>
          </cell>
          <cell r="FI84">
            <v>0.158086061478</v>
          </cell>
          <cell r="FJ84">
            <v>0.157968819141</v>
          </cell>
          <cell r="FK84">
            <v>0.15859901905099999</v>
          </cell>
          <cell r="FL84">
            <v>0.17221260070800001</v>
          </cell>
          <cell r="FM84">
            <v>0.16709810495399999</v>
          </cell>
          <cell r="FN84">
            <v>0.16403919458399999</v>
          </cell>
          <cell r="FO84">
            <v>0.16717886924700001</v>
          </cell>
          <cell r="FP84">
            <v>0.15607821941399999</v>
          </cell>
          <cell r="FQ84">
            <v>0.16417998075500001</v>
          </cell>
          <cell r="FR84">
            <v>0.16567200422299999</v>
          </cell>
          <cell r="FS84">
            <v>0.176356732845</v>
          </cell>
          <cell r="FT84">
            <v>0.162777304649</v>
          </cell>
          <cell r="FU84">
            <v>0.152789115906</v>
          </cell>
          <cell r="FV84">
            <v>0.159510314465</v>
          </cell>
          <cell r="FW84">
            <v>0.15326684713399999</v>
          </cell>
          <cell r="FX84">
            <v>0.15846502780899999</v>
          </cell>
          <cell r="FY84">
            <v>0.16382843255999999</v>
          </cell>
          <cell r="FZ84">
            <v>0.165076732635</v>
          </cell>
          <cell r="GA84">
            <v>0.16738450527199999</v>
          </cell>
          <cell r="GB84">
            <v>0.16596531868</v>
          </cell>
          <cell r="GC84">
            <v>0.16153436899199999</v>
          </cell>
          <cell r="GD84">
            <v>0.17012405395499999</v>
          </cell>
          <cell r="GE84">
            <v>0.163617610931</v>
          </cell>
          <cell r="GF84">
            <v>0.16035598516499999</v>
          </cell>
          <cell r="GG84">
            <v>0.152981877327</v>
          </cell>
          <cell r="GH84">
            <v>0.15553796291399999</v>
          </cell>
          <cell r="GI84">
            <v>0.155404210091</v>
          </cell>
          <cell r="GJ84">
            <v>0.15791225433299999</v>
          </cell>
          <cell r="GK84">
            <v>0.15734297037100001</v>
          </cell>
          <cell r="GL84">
            <v>0.15607362985600001</v>
          </cell>
          <cell r="GM84">
            <v>0.15505200624500001</v>
          </cell>
          <cell r="GN84">
            <v>0.15581351518600001</v>
          </cell>
          <cell r="GO84">
            <v>0.147899091244</v>
          </cell>
          <cell r="GP84">
            <v>0.15020167827600001</v>
          </cell>
          <cell r="GQ84">
            <v>0.15691953897499999</v>
          </cell>
          <cell r="GR84">
            <v>0.16246545314800001</v>
          </cell>
          <cell r="GS84">
            <v>0.16097801923800001</v>
          </cell>
          <cell r="GT84">
            <v>0.16644811630199999</v>
          </cell>
          <cell r="GU84">
            <v>0.16099506616600001</v>
          </cell>
          <cell r="GV84">
            <v>0.17174232006099999</v>
          </cell>
          <cell r="GW84">
            <v>0.16414815187500001</v>
          </cell>
          <cell r="GX84">
            <v>0.165593326092</v>
          </cell>
          <cell r="GY84">
            <v>0.15757060050999999</v>
          </cell>
          <cell r="GZ84">
            <v>0.15619546174999999</v>
          </cell>
          <cell r="HA84">
            <v>0.16471379995300001</v>
          </cell>
          <cell r="HB84">
            <v>0.170988619328</v>
          </cell>
          <cell r="HC84">
            <v>0.171183824539</v>
          </cell>
          <cell r="HD84">
            <v>0.16107380390199999</v>
          </cell>
          <cell r="HE84">
            <v>0.16093230247500001</v>
          </cell>
          <cell r="HF84">
            <v>0.173522472382</v>
          </cell>
          <cell r="HG84">
            <v>0.16218191385299999</v>
          </cell>
          <cell r="HH84">
            <v>0.17518967390099999</v>
          </cell>
          <cell r="HI84">
            <v>0.164830625057</v>
          </cell>
          <cell r="HJ84">
            <v>0.170671343803</v>
          </cell>
          <cell r="HK84">
            <v>0.16925799846600001</v>
          </cell>
          <cell r="HL84">
            <v>0.16547232866299999</v>
          </cell>
          <cell r="HM84">
            <v>0.169679701328</v>
          </cell>
          <cell r="HN84">
            <v>0.173343539238</v>
          </cell>
          <cell r="HO84">
            <v>0.15816915035199999</v>
          </cell>
          <cell r="HP84">
            <v>0.15931254625300001</v>
          </cell>
          <cell r="HQ84">
            <v>0.16596448421500001</v>
          </cell>
          <cell r="HR84">
            <v>0.163549005985</v>
          </cell>
          <cell r="HS84">
            <v>0.16355293989200001</v>
          </cell>
          <cell r="HT84">
            <v>0.148697793484</v>
          </cell>
          <cell r="HU84">
            <v>0.154426693916</v>
          </cell>
          <cell r="HV84">
            <v>0.14995139837300001</v>
          </cell>
          <cell r="HW84">
            <v>0.14917707443200001</v>
          </cell>
          <cell r="HX84">
            <v>0.14520347118400001</v>
          </cell>
          <cell r="HY84">
            <v>0.14934951066999999</v>
          </cell>
          <cell r="HZ84">
            <v>0.15014517307299999</v>
          </cell>
          <cell r="IA84">
            <v>0.15141665935500001</v>
          </cell>
          <cell r="IB84">
            <v>0.14803010225300001</v>
          </cell>
          <cell r="IC84">
            <v>0.14447593688999999</v>
          </cell>
          <cell r="ID84">
            <v>0.15462172031400001</v>
          </cell>
          <cell r="IE84">
            <v>0.155129313469</v>
          </cell>
          <cell r="IF84">
            <v>0.153802573681</v>
          </cell>
          <cell r="IG84">
            <v>0.151392400265</v>
          </cell>
          <cell r="IH84">
            <v>0.15267688035999999</v>
          </cell>
          <cell r="II84">
            <v>0.15690279006999999</v>
          </cell>
          <cell r="IJ84">
            <v>0.14550173282600001</v>
          </cell>
          <cell r="IK84">
            <v>0.154428124428</v>
          </cell>
          <cell r="IL84">
            <v>0.15537363290799999</v>
          </cell>
          <cell r="IM84">
            <v>0.158627092838</v>
          </cell>
          <cell r="IN84">
            <v>0.15430527925500001</v>
          </cell>
          <cell r="IO84">
            <v>0.15868496894799999</v>
          </cell>
          <cell r="IP84">
            <v>0.14746010303500001</v>
          </cell>
          <cell r="IQ84">
            <v>0.16542589664499999</v>
          </cell>
          <cell r="IR84">
            <v>0.16684734821300001</v>
          </cell>
          <cell r="IS84">
            <v>1.31596969441E-2</v>
          </cell>
          <cell r="IT84">
            <v>12.678662300099999</v>
          </cell>
        </row>
        <row r="85">
          <cell r="A85" t="str">
            <v>SNP_CZ_4326099_G1375A_Q459._ethA</v>
          </cell>
          <cell r="B85">
            <v>0.17898899316799999</v>
          </cell>
          <cell r="C85">
            <v>0.13560837507199999</v>
          </cell>
          <cell r="D85">
            <v>0.118113279343</v>
          </cell>
          <cell r="E85">
            <v>0.23242020607</v>
          </cell>
          <cell r="F85">
            <v>0.22037059068699999</v>
          </cell>
          <cell r="G85">
            <v>0.27234703302399998</v>
          </cell>
          <cell r="H85">
            <v>0.27472662925699998</v>
          </cell>
          <cell r="I85">
            <v>0.261304736137</v>
          </cell>
          <cell r="J85">
            <v>0.26149636507000001</v>
          </cell>
          <cell r="K85">
            <v>0.27945333719299997</v>
          </cell>
          <cell r="L85">
            <v>0.28964149951899998</v>
          </cell>
          <cell r="M85">
            <v>0.27850157022499999</v>
          </cell>
          <cell r="N85">
            <v>0.29139703512199999</v>
          </cell>
          <cell r="O85">
            <v>0.29132378101299999</v>
          </cell>
          <cell r="P85">
            <v>0.28902256488799999</v>
          </cell>
          <cell r="Q85">
            <v>0.28591769933700001</v>
          </cell>
          <cell r="R85">
            <v>0.28951478004499998</v>
          </cell>
          <cell r="S85">
            <v>0.31222099065800002</v>
          </cell>
          <cell r="T85">
            <v>0.31122064590499998</v>
          </cell>
          <cell r="U85">
            <v>0.30689460039100003</v>
          </cell>
          <cell r="V85">
            <v>0.28696691989899997</v>
          </cell>
          <cell r="W85">
            <v>0.327828586102</v>
          </cell>
          <cell r="X85">
            <v>0.29284626245500001</v>
          </cell>
          <cell r="Y85">
            <v>0.30907297134400002</v>
          </cell>
          <cell r="Z85">
            <v>0.30968362093000001</v>
          </cell>
          <cell r="AA85">
            <v>0.32184284925500001</v>
          </cell>
          <cell r="AB85">
            <v>0.32139515876800001</v>
          </cell>
          <cell r="AC85">
            <v>0.30803012847900002</v>
          </cell>
          <cell r="AD85">
            <v>0.32302659750000001</v>
          </cell>
          <cell r="AE85">
            <v>0.315706789494</v>
          </cell>
          <cell r="AF85">
            <v>0.32180446386299999</v>
          </cell>
          <cell r="AG85">
            <v>0.32687574624999999</v>
          </cell>
          <cell r="AH85">
            <v>0.31804418563800002</v>
          </cell>
          <cell r="AI85">
            <v>0.31531137228</v>
          </cell>
          <cell r="AJ85">
            <v>0.31173163652399999</v>
          </cell>
          <cell r="AK85">
            <v>0.30865937471400001</v>
          </cell>
          <cell r="AL85">
            <v>0.31753069162399999</v>
          </cell>
          <cell r="AM85">
            <v>0.31122124195099998</v>
          </cell>
          <cell r="AN85">
            <v>0.31131273508099999</v>
          </cell>
          <cell r="AO85">
            <v>0.32040774822200002</v>
          </cell>
          <cell r="AP85">
            <v>0.305626869202</v>
          </cell>
          <cell r="AQ85">
            <v>0.31854802370099999</v>
          </cell>
          <cell r="AR85">
            <v>0.29590588808099999</v>
          </cell>
          <cell r="AS85">
            <v>0.31733179092399999</v>
          </cell>
          <cell r="AT85">
            <v>0.32399851083800002</v>
          </cell>
          <cell r="AU85">
            <v>0.325017333031</v>
          </cell>
          <cell r="AV85">
            <v>0.31481301784499999</v>
          </cell>
          <cell r="AW85">
            <v>0.30929148197200002</v>
          </cell>
          <cell r="AX85">
            <v>0.32299321889900001</v>
          </cell>
          <cell r="AY85">
            <v>0.30502676963800002</v>
          </cell>
          <cell r="AZ85">
            <v>0.30626976490000002</v>
          </cell>
          <cell r="BA85">
            <v>0.31991028785699999</v>
          </cell>
          <cell r="BB85">
            <v>0.30836766958200001</v>
          </cell>
          <cell r="BC85">
            <v>0.32030439376800002</v>
          </cell>
          <cell r="BD85">
            <v>0.31304419040699999</v>
          </cell>
          <cell r="BE85">
            <v>0.31372797489199999</v>
          </cell>
          <cell r="BF85">
            <v>0.32629197835899998</v>
          </cell>
          <cell r="BG85">
            <v>0.32742440700499997</v>
          </cell>
          <cell r="BH85">
            <v>0.32058823108700002</v>
          </cell>
          <cell r="BI85">
            <v>0.32215207815199998</v>
          </cell>
          <cell r="BJ85">
            <v>0.31219381093999998</v>
          </cell>
          <cell r="BK85">
            <v>0.31309455633200001</v>
          </cell>
          <cell r="BL85">
            <v>0.33647245168700002</v>
          </cell>
          <cell r="BM85">
            <v>0.31868821382500001</v>
          </cell>
          <cell r="BN85">
            <v>0.31750202178999998</v>
          </cell>
          <cell r="BO85">
            <v>0.32941854000100002</v>
          </cell>
          <cell r="BP85">
            <v>0.31717687845199999</v>
          </cell>
          <cell r="BQ85">
            <v>0.34744274616199999</v>
          </cell>
          <cell r="BR85">
            <v>0.34470719099000002</v>
          </cell>
          <cell r="BS85">
            <v>0.31812238693200001</v>
          </cell>
          <cell r="BT85">
            <v>0.31503540277499997</v>
          </cell>
          <cell r="BU85">
            <v>0.310029327869</v>
          </cell>
          <cell r="BV85">
            <v>0.32328993082000002</v>
          </cell>
          <cell r="BW85">
            <v>0.32672268152200001</v>
          </cell>
          <cell r="BX85">
            <v>0.32879841327699999</v>
          </cell>
          <cell r="BY85">
            <v>0.314790189266</v>
          </cell>
          <cell r="BZ85">
            <v>0.30125790834400001</v>
          </cell>
          <cell r="CA85">
            <v>0.28790599107699999</v>
          </cell>
          <cell r="CB85">
            <v>0.31081444024999999</v>
          </cell>
          <cell r="CC85">
            <v>0.30775082111399998</v>
          </cell>
          <cell r="CD85">
            <v>0.32556265592599998</v>
          </cell>
          <cell r="CE85">
            <v>0.31129568815199998</v>
          </cell>
          <cell r="CF85">
            <v>0.32507258653600002</v>
          </cell>
          <cell r="CG85">
            <v>0.31512415409099997</v>
          </cell>
          <cell r="CH85">
            <v>0.31392383575400001</v>
          </cell>
          <cell r="CI85">
            <v>0.32583290338499998</v>
          </cell>
          <cell r="CJ85">
            <v>0.31604784727099999</v>
          </cell>
          <cell r="CK85">
            <v>0.32877051830300003</v>
          </cell>
          <cell r="CL85">
            <v>0.32961964607200001</v>
          </cell>
          <cell r="CM85">
            <v>0.32469391822799998</v>
          </cell>
          <cell r="CN85">
            <v>0.32651197910300001</v>
          </cell>
          <cell r="CO85">
            <v>0.32806009054200003</v>
          </cell>
          <cell r="CP85">
            <v>0.334332823753</v>
          </cell>
          <cell r="CQ85">
            <v>0.31653642654399999</v>
          </cell>
          <cell r="CR85">
            <v>0.32478725910200001</v>
          </cell>
          <cell r="CS85">
            <v>0.31121706962599999</v>
          </cell>
          <cell r="CT85">
            <v>0.31932497024500001</v>
          </cell>
          <cell r="CU85">
            <v>0.34722203016300002</v>
          </cell>
          <cell r="CV85">
            <v>0.32757216692000002</v>
          </cell>
          <cell r="CW85">
            <v>0.31618970632600002</v>
          </cell>
          <cell r="CX85">
            <v>0.31774711608900003</v>
          </cell>
          <cell r="CY85">
            <v>0.30722820758800001</v>
          </cell>
          <cell r="CZ85">
            <v>0.326985955238</v>
          </cell>
          <cell r="DA85">
            <v>0.316587746143</v>
          </cell>
          <cell r="DB85">
            <v>0.33303964137999997</v>
          </cell>
          <cell r="DC85">
            <v>0.30473810434300003</v>
          </cell>
          <cell r="DD85">
            <v>0.30236190557499998</v>
          </cell>
          <cell r="DE85">
            <v>0.31056827306700002</v>
          </cell>
          <cell r="DF85">
            <v>0.33741253614400002</v>
          </cell>
          <cell r="DG85">
            <v>0.30693775415399999</v>
          </cell>
          <cell r="DH85">
            <v>0.31686341762499998</v>
          </cell>
          <cell r="DI85">
            <v>0.31846606731400001</v>
          </cell>
          <cell r="DJ85">
            <v>0.30958604812599999</v>
          </cell>
          <cell r="DK85">
            <v>0.334121763706</v>
          </cell>
          <cell r="DL85">
            <v>0.34582519531200001</v>
          </cell>
          <cell r="DM85">
            <v>0.32034152746200001</v>
          </cell>
          <cell r="DN85">
            <v>0.30953550338699998</v>
          </cell>
          <cell r="DO85">
            <v>0.31927150487900002</v>
          </cell>
          <cell r="DP85">
            <v>0.31568235158899999</v>
          </cell>
          <cell r="DQ85">
            <v>0.330817759037</v>
          </cell>
          <cell r="DR85">
            <v>0.32167738676099999</v>
          </cell>
          <cell r="DS85">
            <v>0.33131527900699997</v>
          </cell>
          <cell r="DT85">
            <v>0.32304793596300002</v>
          </cell>
          <cell r="DU85">
            <v>0.31850212812399997</v>
          </cell>
          <cell r="DV85">
            <v>0.30787813663500002</v>
          </cell>
          <cell r="DW85">
            <v>0.32880783081100001</v>
          </cell>
          <cell r="DX85">
            <v>0.32235896587399998</v>
          </cell>
          <cell r="DY85">
            <v>0.32231795787799999</v>
          </cell>
          <cell r="DZ85">
            <v>0.32253921031999999</v>
          </cell>
          <cell r="EA85">
            <v>0.30834054946900002</v>
          </cell>
          <cell r="EB85">
            <v>0.31939750909800002</v>
          </cell>
          <cell r="EC85">
            <v>0.31172752380399998</v>
          </cell>
          <cell r="ED85">
            <v>0.32238012552299999</v>
          </cell>
          <cell r="EE85">
            <v>0.31872218847299999</v>
          </cell>
          <cell r="EF85">
            <v>0.30766838789000001</v>
          </cell>
          <cell r="EG85">
            <v>0.32883280515699997</v>
          </cell>
          <cell r="EH85">
            <v>0.30780589580500001</v>
          </cell>
          <cell r="EI85">
            <v>0.32476723194099999</v>
          </cell>
          <cell r="EJ85">
            <v>0.33012032508900002</v>
          </cell>
          <cell r="EK85">
            <v>0.33747750520699998</v>
          </cell>
          <cell r="EL85">
            <v>0.31639409065200003</v>
          </cell>
          <cell r="EM85">
            <v>0.32806909084300001</v>
          </cell>
          <cell r="EN85">
            <v>0.30956572294200002</v>
          </cell>
          <cell r="EO85">
            <v>0.30856275558500001</v>
          </cell>
          <cell r="EP85">
            <v>0.31556361913699998</v>
          </cell>
          <cell r="EQ85">
            <v>0.33800452947600002</v>
          </cell>
          <cell r="ER85">
            <v>0.30996119975999997</v>
          </cell>
          <cell r="ES85">
            <v>0.31601822376299998</v>
          </cell>
          <cell r="ET85">
            <v>0.31167256832099999</v>
          </cell>
          <cell r="EU85">
            <v>0.30126094818100002</v>
          </cell>
          <cell r="EV85">
            <v>0.31169062852899998</v>
          </cell>
          <cell r="EW85">
            <v>0.32336747646300001</v>
          </cell>
          <cell r="EX85">
            <v>0.32529586553599998</v>
          </cell>
          <cell r="EY85">
            <v>0.33391696214700001</v>
          </cell>
          <cell r="EZ85">
            <v>0.32751929759999998</v>
          </cell>
          <cell r="FA85">
            <v>0.33181917667400002</v>
          </cell>
          <cell r="FB85">
            <v>0.320156693459</v>
          </cell>
          <cell r="FC85">
            <v>0.31992292404200001</v>
          </cell>
          <cell r="FD85">
            <v>0.32720553875000002</v>
          </cell>
          <cell r="FE85">
            <v>0.32158958911899999</v>
          </cell>
          <cell r="FF85">
            <v>0.31272226572</v>
          </cell>
          <cell r="FG85">
            <v>0.31461697816799999</v>
          </cell>
          <cell r="FH85">
            <v>0.33421576023100003</v>
          </cell>
          <cell r="FI85">
            <v>0.32555496692699998</v>
          </cell>
          <cell r="FJ85">
            <v>0.31809180975000001</v>
          </cell>
          <cell r="FK85">
            <v>0.32723879814099999</v>
          </cell>
          <cell r="FL85">
            <v>0.344412147999</v>
          </cell>
          <cell r="FM85">
            <v>0.34149450063699999</v>
          </cell>
          <cell r="FN85">
            <v>0.32406032085399999</v>
          </cell>
          <cell r="FO85">
            <v>0.324030458927</v>
          </cell>
          <cell r="FP85">
            <v>0.29664772748899998</v>
          </cell>
          <cell r="FQ85">
            <v>0.31890016794199999</v>
          </cell>
          <cell r="FR85">
            <v>0.32334327697800003</v>
          </cell>
          <cell r="FS85">
            <v>0.33530557155599999</v>
          </cell>
          <cell r="FT85">
            <v>0.31168484687800002</v>
          </cell>
          <cell r="FU85">
            <v>0.29748922586400001</v>
          </cell>
          <cell r="FV85">
            <v>0.31054502725599997</v>
          </cell>
          <cell r="FW85">
            <v>0.30407905578599997</v>
          </cell>
          <cell r="FX85">
            <v>0.31335818767500001</v>
          </cell>
          <cell r="FY85">
            <v>0.32182717323299997</v>
          </cell>
          <cell r="FZ85">
            <v>0.32176268100700001</v>
          </cell>
          <cell r="GA85">
            <v>0.330747485161</v>
          </cell>
          <cell r="GB85">
            <v>0.33164674043699999</v>
          </cell>
          <cell r="GC85">
            <v>0.31782048940699997</v>
          </cell>
          <cell r="GD85">
            <v>0.34098893404000002</v>
          </cell>
          <cell r="GE85">
            <v>0.32357031106900003</v>
          </cell>
          <cell r="GF85">
            <v>0.33628451824200001</v>
          </cell>
          <cell r="GG85">
            <v>0.31579637527499999</v>
          </cell>
          <cell r="GH85">
            <v>0.31941872835200003</v>
          </cell>
          <cell r="GI85">
            <v>0.31852847337700002</v>
          </cell>
          <cell r="GJ85">
            <v>0.32530611753499999</v>
          </cell>
          <cell r="GK85">
            <v>0.319409608841</v>
          </cell>
          <cell r="GL85">
            <v>0.32666206359900002</v>
          </cell>
          <cell r="GM85">
            <v>0.32253056764600002</v>
          </cell>
          <cell r="GN85">
            <v>0.31847190856899998</v>
          </cell>
          <cell r="GO85">
            <v>0.30970609188100001</v>
          </cell>
          <cell r="GP85">
            <v>0.320246517658</v>
          </cell>
          <cell r="GQ85">
            <v>0.33178973197900002</v>
          </cell>
          <cell r="GR85">
            <v>0.33791607618300001</v>
          </cell>
          <cell r="GS85">
            <v>0.320819079876</v>
          </cell>
          <cell r="GT85">
            <v>0.33015751838700003</v>
          </cell>
          <cell r="GU85">
            <v>0.32585847377799998</v>
          </cell>
          <cell r="GV85">
            <v>0.34401392936699998</v>
          </cell>
          <cell r="GW85">
            <v>0.32248795032499999</v>
          </cell>
          <cell r="GX85">
            <v>0.32215732336000003</v>
          </cell>
          <cell r="GY85">
            <v>0.308038890362</v>
          </cell>
          <cell r="GZ85">
            <v>0.30845510959599998</v>
          </cell>
          <cell r="HA85">
            <v>0.33099454641300002</v>
          </cell>
          <cell r="HB85">
            <v>0.337567865849</v>
          </cell>
          <cell r="HC85">
            <v>0.33634942769999998</v>
          </cell>
          <cell r="HD85">
            <v>0.316676080227</v>
          </cell>
          <cell r="HE85">
            <v>0.32139563560500001</v>
          </cell>
          <cell r="HF85">
            <v>0.337079882622</v>
          </cell>
          <cell r="HG85">
            <v>0.32323294877999997</v>
          </cell>
          <cell r="HH85">
            <v>0.354828774929</v>
          </cell>
          <cell r="HI85">
            <v>0.32819843292200002</v>
          </cell>
          <cell r="HJ85">
            <v>0.33944964408900002</v>
          </cell>
          <cell r="HK85">
            <v>0.33745312690700002</v>
          </cell>
          <cell r="HL85">
            <v>0.32377517223399999</v>
          </cell>
          <cell r="HM85">
            <v>0.33664470911</v>
          </cell>
          <cell r="HN85">
            <v>0.34717822074900001</v>
          </cell>
          <cell r="HO85">
            <v>0.31540715694400001</v>
          </cell>
          <cell r="HP85">
            <v>0.31227976083800002</v>
          </cell>
          <cell r="HQ85">
            <v>0.33494865894300002</v>
          </cell>
          <cell r="HR85">
            <v>0.33497178554500001</v>
          </cell>
          <cell r="HS85">
            <v>0.33112710714299998</v>
          </cell>
          <cell r="HT85">
            <v>0.30317699909200002</v>
          </cell>
          <cell r="HU85">
            <v>0.31940704584099999</v>
          </cell>
          <cell r="HV85">
            <v>0.31710618734399998</v>
          </cell>
          <cell r="HW85">
            <v>0.31059229373899999</v>
          </cell>
          <cell r="HX85">
            <v>0.31098341941800001</v>
          </cell>
          <cell r="HY85">
            <v>0.31428134441400002</v>
          </cell>
          <cell r="HZ85">
            <v>0.32098603248599999</v>
          </cell>
          <cell r="IA85">
            <v>0.32402670383499999</v>
          </cell>
          <cell r="IB85">
            <v>0.312811076641</v>
          </cell>
          <cell r="IC85">
            <v>0.30558735132199999</v>
          </cell>
          <cell r="ID85">
            <v>0.32628834247600003</v>
          </cell>
          <cell r="IE85">
            <v>0.32546293735499998</v>
          </cell>
          <cell r="IF85">
            <v>0.324780881405</v>
          </cell>
          <cell r="IG85">
            <v>0.31016379594799998</v>
          </cell>
          <cell r="IH85">
            <v>0.32043558359099999</v>
          </cell>
          <cell r="II85">
            <v>0.336821615696</v>
          </cell>
          <cell r="IJ85">
            <v>0.30480843782400002</v>
          </cell>
          <cell r="IK85">
            <v>0.32991528511000001</v>
          </cell>
          <cell r="IL85">
            <v>0.32826769352000001</v>
          </cell>
          <cell r="IM85">
            <v>0.33131855726199999</v>
          </cell>
          <cell r="IN85">
            <v>0.32578480243699998</v>
          </cell>
          <cell r="IO85">
            <v>0.33959335088699999</v>
          </cell>
          <cell r="IP85">
            <v>0.305516064167</v>
          </cell>
          <cell r="IQ85">
            <v>0.34498214721699999</v>
          </cell>
          <cell r="IR85">
            <v>0.31586217880200002</v>
          </cell>
          <cell r="IS85">
            <v>2.5119453668600002E-2</v>
          </cell>
          <cell r="IT85">
            <v>12.5744047165</v>
          </cell>
        </row>
        <row r="86">
          <cell r="A86" t="str">
            <v>SNP_CN_4326676_G798C_S266R_ethA</v>
          </cell>
          <cell r="B86">
            <v>0.1346758008</v>
          </cell>
          <cell r="C86">
            <v>0.12672615051300001</v>
          </cell>
          <cell r="D86">
            <v>0.114584505558</v>
          </cell>
          <cell r="E86">
            <v>0.116470515728</v>
          </cell>
          <cell r="F86">
            <v>0.107307732105</v>
          </cell>
          <cell r="G86">
            <v>0.114273965359</v>
          </cell>
          <cell r="H86">
            <v>0.11153155565300001</v>
          </cell>
          <cell r="I86">
            <v>0.10367864370300001</v>
          </cell>
          <cell r="J86">
            <v>0.101987481117</v>
          </cell>
          <cell r="K86">
            <v>0.111197769642</v>
          </cell>
          <cell r="L86">
            <v>0.11492395401</v>
          </cell>
          <cell r="M86">
            <v>0.119177222252</v>
          </cell>
          <cell r="N86">
            <v>0.12124878168100001</v>
          </cell>
          <cell r="O86">
            <v>0.118747413158</v>
          </cell>
          <cell r="P86">
            <v>0.113061249256</v>
          </cell>
          <cell r="Q86">
            <v>0.105852127075</v>
          </cell>
          <cell r="R86">
            <v>0.106212556362</v>
          </cell>
          <cell r="S86">
            <v>0.11990821361499999</v>
          </cell>
          <cell r="T86">
            <v>0.11795240640599999</v>
          </cell>
          <cell r="U86">
            <v>0.11855369806299999</v>
          </cell>
          <cell r="V86">
            <v>0.110603392124</v>
          </cell>
          <cell r="W86">
            <v>0.12213152647</v>
          </cell>
          <cell r="X86">
            <v>0.112193346024</v>
          </cell>
          <cell r="Y86">
            <v>0.114090800285</v>
          </cell>
          <cell r="Z86">
            <v>0.109216332436</v>
          </cell>
          <cell r="AA86">
            <v>0.117774784565</v>
          </cell>
          <cell r="AB86">
            <v>0.123626887798</v>
          </cell>
          <cell r="AC86">
            <v>0.116612434387</v>
          </cell>
          <cell r="AD86">
            <v>0.120850622654</v>
          </cell>
          <cell r="AE86">
            <v>0.116331398487</v>
          </cell>
          <cell r="AF86">
            <v>0.118946731091</v>
          </cell>
          <cell r="AG86">
            <v>0.12167328596099999</v>
          </cell>
          <cell r="AH86">
            <v>0.117007851601</v>
          </cell>
          <cell r="AI86">
            <v>0.115468740463</v>
          </cell>
          <cell r="AJ86">
            <v>0.113443136215</v>
          </cell>
          <cell r="AK86">
            <v>0.107458174229</v>
          </cell>
          <cell r="AL86">
            <v>0.11792910098999999</v>
          </cell>
          <cell r="AM86">
            <v>0.11083364486699999</v>
          </cell>
          <cell r="AN86">
            <v>0.112894892693</v>
          </cell>
          <cell r="AO86">
            <v>0.115496277809</v>
          </cell>
          <cell r="AP86">
            <v>0.11115586757699999</v>
          </cell>
          <cell r="AQ86">
            <v>0.113792955875</v>
          </cell>
          <cell r="AR86">
            <v>0.10280430316899999</v>
          </cell>
          <cell r="AS86">
            <v>0.104656934738</v>
          </cell>
          <cell r="AT86">
            <v>0.106407761574</v>
          </cell>
          <cell r="AU86">
            <v>0.106866359711</v>
          </cell>
          <cell r="AV86">
            <v>0.10486781597100001</v>
          </cell>
          <cell r="AW86">
            <v>9.8383665084799996E-2</v>
          </cell>
          <cell r="AX86">
            <v>0.104126513004</v>
          </cell>
          <cell r="AY86">
            <v>9.9202454090100006E-2</v>
          </cell>
          <cell r="AZ86">
            <v>9.9028885364499997E-2</v>
          </cell>
          <cell r="BA86">
            <v>0.1038839221</v>
          </cell>
          <cell r="BB86">
            <v>9.4157397746999993E-2</v>
          </cell>
          <cell r="BC86">
            <v>9.8979294300099996E-2</v>
          </cell>
          <cell r="BD86">
            <v>9.2908322811099994E-2</v>
          </cell>
          <cell r="BE86">
            <v>0.104168951511</v>
          </cell>
          <cell r="BF86">
            <v>0.107589781284</v>
          </cell>
          <cell r="BG86">
            <v>0.10858994722400001</v>
          </cell>
          <cell r="BH86">
            <v>0.115047335625</v>
          </cell>
          <cell r="BI86">
            <v>0.112741351128</v>
          </cell>
          <cell r="BJ86">
            <v>0.106956958771</v>
          </cell>
          <cell r="BK86">
            <v>0.109028041363</v>
          </cell>
          <cell r="BL86">
            <v>0.116563022137</v>
          </cell>
          <cell r="BM86">
            <v>0.112271010876</v>
          </cell>
          <cell r="BN86">
            <v>0.117042779922</v>
          </cell>
          <cell r="BO86">
            <v>0.11997437477099999</v>
          </cell>
          <cell r="BP86">
            <v>0.114687621593</v>
          </cell>
          <cell r="BQ86">
            <v>0.12177157402</v>
          </cell>
          <cell r="BR86">
            <v>0.123701334</v>
          </cell>
          <cell r="BS86">
            <v>0.124268054962</v>
          </cell>
          <cell r="BT86">
            <v>0.12328821420699999</v>
          </cell>
          <cell r="BU86">
            <v>0.122592806816</v>
          </cell>
          <cell r="BV86">
            <v>0.13167190551800001</v>
          </cell>
          <cell r="BW86">
            <v>0.132911741734</v>
          </cell>
          <cell r="BX86">
            <v>0.13396418094599999</v>
          </cell>
          <cell r="BY86">
            <v>0.131898701191</v>
          </cell>
          <cell r="BZ86">
            <v>0.12679648399400001</v>
          </cell>
          <cell r="CA86">
            <v>0.12871664762500001</v>
          </cell>
          <cell r="CB86">
            <v>0.13891017437</v>
          </cell>
          <cell r="CC86">
            <v>0.13590812683100001</v>
          </cell>
          <cell r="CD86">
            <v>0.14353781938599999</v>
          </cell>
          <cell r="CE86">
            <v>0.135497868061</v>
          </cell>
          <cell r="CF86">
            <v>0.14787364006000001</v>
          </cell>
          <cell r="CG86">
            <v>0.135175943375</v>
          </cell>
          <cell r="CH86">
            <v>0.136372804642</v>
          </cell>
          <cell r="CI86">
            <v>0.14217007160199999</v>
          </cell>
          <cell r="CJ86">
            <v>0.136430740356</v>
          </cell>
          <cell r="CK86">
            <v>0.139627695084</v>
          </cell>
          <cell r="CL86">
            <v>0.14663183689100001</v>
          </cell>
          <cell r="CM86">
            <v>0.141207277775</v>
          </cell>
          <cell r="CN86">
            <v>0.145282268524</v>
          </cell>
          <cell r="CO86">
            <v>0.14412426948500001</v>
          </cell>
          <cell r="CP86">
            <v>0.14407402277</v>
          </cell>
          <cell r="CQ86">
            <v>0.138685405254</v>
          </cell>
          <cell r="CR86">
            <v>0.13612920045900001</v>
          </cell>
          <cell r="CS86">
            <v>0.13016641139999999</v>
          </cell>
          <cell r="CT86">
            <v>0.13216757774400001</v>
          </cell>
          <cell r="CU86">
            <v>0.140238106251</v>
          </cell>
          <cell r="CV86">
            <v>0.13207173347500001</v>
          </cell>
          <cell r="CW86">
            <v>0.12946355342900001</v>
          </cell>
          <cell r="CX86">
            <v>0.12868124246599999</v>
          </cell>
          <cell r="CY86">
            <v>0.126767277718</v>
          </cell>
          <cell r="CZ86">
            <v>0.13138014078099999</v>
          </cell>
          <cell r="DA86">
            <v>0.12743407487899999</v>
          </cell>
          <cell r="DB86">
            <v>0.13442587852499999</v>
          </cell>
          <cell r="DC86">
            <v>0.12208712100999999</v>
          </cell>
          <cell r="DD86">
            <v>0.12514191865900001</v>
          </cell>
          <cell r="DE86">
            <v>0.12043458223300001</v>
          </cell>
          <cell r="DF86">
            <v>0.12996822595599999</v>
          </cell>
          <cell r="DG86">
            <v>0.117572367191</v>
          </cell>
          <cell r="DH86">
            <v>0.12833923101399999</v>
          </cell>
          <cell r="DI86">
            <v>0.12988734245299999</v>
          </cell>
          <cell r="DJ86">
            <v>0.122639119625</v>
          </cell>
          <cell r="DK86">
            <v>0.12699902057599999</v>
          </cell>
          <cell r="DL86">
            <v>0.125625491142</v>
          </cell>
          <cell r="DM86">
            <v>0.119049310684</v>
          </cell>
          <cell r="DN86">
            <v>0.116923451424</v>
          </cell>
          <cell r="DO86">
            <v>0.11905181407900001</v>
          </cell>
          <cell r="DP86">
            <v>0.117410302162</v>
          </cell>
          <cell r="DQ86">
            <v>0.124868392944</v>
          </cell>
          <cell r="DR86">
            <v>0.12076872587199999</v>
          </cell>
          <cell r="DS86">
            <v>0.12259924411799999</v>
          </cell>
          <cell r="DT86">
            <v>0.11936712265</v>
          </cell>
          <cell r="DU86">
            <v>0.1185978055</v>
          </cell>
          <cell r="DV86">
            <v>0.118049919605</v>
          </cell>
          <cell r="DW86">
            <v>0.123748779297</v>
          </cell>
          <cell r="DX86">
            <v>0.117184221745</v>
          </cell>
          <cell r="DY86">
            <v>0.11889213323599999</v>
          </cell>
          <cell r="DZ86">
            <v>0.119044721127</v>
          </cell>
          <cell r="EA86">
            <v>0.108796715736</v>
          </cell>
          <cell r="EB86">
            <v>0.111195623875</v>
          </cell>
          <cell r="EC86">
            <v>0.103908598423</v>
          </cell>
          <cell r="ED86">
            <v>0.113888144493</v>
          </cell>
          <cell r="EE86">
            <v>0.114104270935</v>
          </cell>
          <cell r="EF86">
            <v>0.111236095428</v>
          </cell>
          <cell r="EG86">
            <v>0.11663371324500001</v>
          </cell>
          <cell r="EH86">
            <v>0.108028531075</v>
          </cell>
          <cell r="EI86">
            <v>0.112230658531</v>
          </cell>
          <cell r="EJ86">
            <v>0.11602717638</v>
          </cell>
          <cell r="EK86">
            <v>0.12053996324500001</v>
          </cell>
          <cell r="EL86">
            <v>0.11912560463000001</v>
          </cell>
          <cell r="EM86">
            <v>0.119692265987</v>
          </cell>
          <cell r="EN86">
            <v>0.114351809025</v>
          </cell>
          <cell r="EO86">
            <v>0.11483275890400001</v>
          </cell>
          <cell r="EP86">
            <v>0.11642789840700001</v>
          </cell>
          <cell r="EQ86">
            <v>0.119612216949</v>
          </cell>
          <cell r="ER86">
            <v>0.112466990948</v>
          </cell>
          <cell r="ES86">
            <v>0.113800287247</v>
          </cell>
          <cell r="ET86">
            <v>0.113233089447</v>
          </cell>
          <cell r="EU86">
            <v>0.11214911937700001</v>
          </cell>
          <cell r="EV86">
            <v>0.115024626255</v>
          </cell>
          <cell r="EW86">
            <v>0.117283582687</v>
          </cell>
          <cell r="EX86">
            <v>0.117379963398</v>
          </cell>
          <cell r="EY86">
            <v>0.117822110653</v>
          </cell>
          <cell r="EZ86">
            <v>0.11710631847400001</v>
          </cell>
          <cell r="FA86">
            <v>0.11925274133700001</v>
          </cell>
          <cell r="FB86">
            <v>0.11778050661099999</v>
          </cell>
          <cell r="FC86">
            <v>0.117748260498</v>
          </cell>
          <cell r="FD86">
            <v>0.12281745672200001</v>
          </cell>
          <cell r="FE86">
            <v>0.11685860157</v>
          </cell>
          <cell r="FF86">
            <v>0.11788827180899999</v>
          </cell>
          <cell r="FG86">
            <v>0.116026699543</v>
          </cell>
          <cell r="FH86">
            <v>0.121888875961</v>
          </cell>
          <cell r="FI86">
            <v>0.117914140224</v>
          </cell>
          <cell r="FJ86">
            <v>0.113605380058</v>
          </cell>
          <cell r="FK86">
            <v>0.114076375961</v>
          </cell>
          <cell r="FL86">
            <v>0.119409918785</v>
          </cell>
          <cell r="FM86">
            <v>0.11897021532099999</v>
          </cell>
          <cell r="FN86">
            <v>0.11387157440200001</v>
          </cell>
          <cell r="FO86">
            <v>0.112682342529</v>
          </cell>
          <cell r="FP86">
            <v>0.106018662453</v>
          </cell>
          <cell r="FQ86">
            <v>0.11081635952</v>
          </cell>
          <cell r="FR86">
            <v>0.10959303379099999</v>
          </cell>
          <cell r="FS86">
            <v>0.115312457085</v>
          </cell>
          <cell r="FT86">
            <v>0.106221854687</v>
          </cell>
          <cell r="FU86">
            <v>0.103880763054</v>
          </cell>
          <cell r="FV86">
            <v>0.106355726719</v>
          </cell>
          <cell r="FW86">
            <v>0.106278300285</v>
          </cell>
          <cell r="FX86">
            <v>0.110064744949</v>
          </cell>
          <cell r="FY86">
            <v>0.11285322904599999</v>
          </cell>
          <cell r="FZ86">
            <v>0.11402630806</v>
          </cell>
          <cell r="GA86">
            <v>0.115202665329</v>
          </cell>
          <cell r="GB86">
            <v>0.11488699913</v>
          </cell>
          <cell r="GC86">
            <v>0.111761748791</v>
          </cell>
          <cell r="GD86">
            <v>0.1190995574</v>
          </cell>
          <cell r="GE86">
            <v>0.118172287941</v>
          </cell>
          <cell r="GF86">
            <v>0.12556797266</v>
          </cell>
          <cell r="GG86">
            <v>0.12024182081199999</v>
          </cell>
          <cell r="GH86">
            <v>0.123084783554</v>
          </cell>
          <cell r="GI86">
            <v>0.122818827629</v>
          </cell>
          <cell r="GJ86">
            <v>0.123527288437</v>
          </cell>
          <cell r="GK86">
            <v>0.121355593204</v>
          </cell>
          <cell r="GL86">
            <v>0.12001430988300001</v>
          </cell>
          <cell r="GM86">
            <v>0.118704915047</v>
          </cell>
          <cell r="GN86">
            <v>0.119216442108</v>
          </cell>
          <cell r="GO86">
            <v>0.113289415836</v>
          </cell>
          <cell r="GP86">
            <v>0.11404639482499999</v>
          </cell>
          <cell r="GQ86">
            <v>0.12046337127700001</v>
          </cell>
          <cell r="GR86">
            <v>0.12317675352099999</v>
          </cell>
          <cell r="GS86">
            <v>0.114606499672</v>
          </cell>
          <cell r="GT86">
            <v>0.119670510292</v>
          </cell>
          <cell r="GU86">
            <v>0.11692070961000001</v>
          </cell>
          <cell r="GV86">
            <v>0.12517684698100001</v>
          </cell>
          <cell r="GW86">
            <v>0.114375054836</v>
          </cell>
          <cell r="GX86">
            <v>0.115092992783</v>
          </cell>
          <cell r="GY86">
            <v>0.110138952732</v>
          </cell>
          <cell r="GZ86">
            <v>0.108902156353</v>
          </cell>
          <cell r="HA86">
            <v>0.11370027065299999</v>
          </cell>
          <cell r="HB86">
            <v>0.117933511734</v>
          </cell>
          <cell r="HC86">
            <v>0.115279972553</v>
          </cell>
          <cell r="HD86">
            <v>0.108606040478</v>
          </cell>
          <cell r="HE86">
            <v>0.112758338451</v>
          </cell>
          <cell r="HF86">
            <v>0.122060239315</v>
          </cell>
          <cell r="HG86">
            <v>0.114751458168</v>
          </cell>
          <cell r="HH86">
            <v>0.123680591583</v>
          </cell>
          <cell r="HI86">
            <v>0.116597414017</v>
          </cell>
          <cell r="HJ86">
            <v>0.121378421783</v>
          </cell>
          <cell r="HK86">
            <v>0.12072211503999999</v>
          </cell>
          <cell r="HL86">
            <v>0.11406826973</v>
          </cell>
          <cell r="HM86">
            <v>0.11780244112</v>
          </cell>
          <cell r="HN86">
            <v>0.11359333991999999</v>
          </cell>
          <cell r="HO86">
            <v>0.10948586463899999</v>
          </cell>
          <cell r="HP86">
            <v>0.109023630619</v>
          </cell>
          <cell r="HQ86">
            <v>0.112052559853</v>
          </cell>
          <cell r="HR86">
            <v>0.11014813184699999</v>
          </cell>
          <cell r="HS86">
            <v>0.11311960220300001</v>
          </cell>
          <cell r="HT86">
            <v>0.105193257332</v>
          </cell>
          <cell r="HU86">
            <v>0.108398675919</v>
          </cell>
          <cell r="HV86">
            <v>0.11325699090999999</v>
          </cell>
          <cell r="HW86">
            <v>0.11328160762800001</v>
          </cell>
          <cell r="HX86">
            <v>0.111628651619</v>
          </cell>
          <cell r="HY86">
            <v>0.11482745409</v>
          </cell>
          <cell r="HZ86">
            <v>0.116028308868</v>
          </cell>
          <cell r="IA86">
            <v>0.11729282140699999</v>
          </cell>
          <cell r="IB86">
            <v>0.11396253109</v>
          </cell>
          <cell r="IC86">
            <v>0.106635153294</v>
          </cell>
          <cell r="ID86">
            <v>0.113549232483</v>
          </cell>
          <cell r="IE86">
            <v>0.11617064476</v>
          </cell>
          <cell r="IF86">
            <v>0.113487780094</v>
          </cell>
          <cell r="IG86">
            <v>0.107784688473</v>
          </cell>
          <cell r="IH86">
            <v>0.10979038476899999</v>
          </cell>
          <cell r="II86">
            <v>0.112991929054</v>
          </cell>
          <cell r="IJ86">
            <v>0.106134533882</v>
          </cell>
          <cell r="IK86">
            <v>0.10772550106000001</v>
          </cell>
          <cell r="IL86">
            <v>0.107419312</v>
          </cell>
          <cell r="IM86">
            <v>0.10831809043899999</v>
          </cell>
          <cell r="IN86">
            <v>0.10548895597500001</v>
          </cell>
          <cell r="IO86">
            <v>0.107300639153</v>
          </cell>
          <cell r="IP86">
            <v>0.101535260677</v>
          </cell>
          <cell r="IQ86">
            <v>0.113884747028</v>
          </cell>
          <cell r="IR86">
            <v>0.11748911440400001</v>
          </cell>
          <cell r="IS86">
            <v>9.7438236698500005E-3</v>
          </cell>
          <cell r="IT86">
            <v>12.057804107700001</v>
          </cell>
        </row>
        <row r="87">
          <cell r="A87" t="str">
            <v>SNP_P_4327501_G28A_promoter_ethA</v>
          </cell>
          <cell r="B87">
            <v>-0.11924904584899999</v>
          </cell>
          <cell r="C87">
            <v>-0.17971831560099999</v>
          </cell>
          <cell r="D87">
            <v>-0.20085492730099999</v>
          </cell>
          <cell r="E87">
            <v>-0.20240917801899999</v>
          </cell>
          <cell r="F87">
            <v>-0.19316324591600001</v>
          </cell>
          <cell r="G87">
            <v>-0.25125837326</v>
          </cell>
          <cell r="H87">
            <v>-0.24729257822</v>
          </cell>
          <cell r="I87">
            <v>-0.259118437767</v>
          </cell>
          <cell r="J87">
            <v>-0.26671946048700002</v>
          </cell>
          <cell r="K87">
            <v>-0.27682769298600002</v>
          </cell>
          <cell r="L87">
            <v>-0.27341255545600002</v>
          </cell>
          <cell r="M87">
            <v>-0.26838269829799999</v>
          </cell>
          <cell r="N87">
            <v>-0.28019344806699997</v>
          </cell>
          <cell r="O87">
            <v>-0.27170553803399999</v>
          </cell>
          <cell r="P87">
            <v>-0.27954095602000001</v>
          </cell>
          <cell r="Q87">
            <v>-0.29629683494600001</v>
          </cell>
          <cell r="R87">
            <v>-0.30499869585</v>
          </cell>
          <cell r="S87">
            <v>-0.29575246572500002</v>
          </cell>
          <cell r="T87">
            <v>-0.284065067768</v>
          </cell>
          <cell r="U87">
            <v>-0.30466055870100001</v>
          </cell>
          <cell r="V87">
            <v>-0.29835709929499998</v>
          </cell>
          <cell r="W87">
            <v>-0.30819612741500002</v>
          </cell>
          <cell r="X87">
            <v>-0.31215831637399999</v>
          </cell>
          <cell r="Y87">
            <v>-0.30336073041</v>
          </cell>
          <cell r="Z87">
            <v>-0.31091263890300003</v>
          </cell>
          <cell r="AA87">
            <v>-0.30751276016200002</v>
          </cell>
          <cell r="AB87">
            <v>-0.31245869398100001</v>
          </cell>
          <cell r="AC87">
            <v>-0.31679934263199999</v>
          </cell>
          <cell r="AD87">
            <v>-0.31270104646699998</v>
          </cell>
          <cell r="AE87">
            <v>-0.32408365607299999</v>
          </cell>
          <cell r="AF87">
            <v>-0.316397875547</v>
          </cell>
          <cell r="AG87">
            <v>-0.32291263341900001</v>
          </cell>
          <cell r="AH87">
            <v>-0.32508549094200001</v>
          </cell>
          <cell r="AI87">
            <v>-0.31872656941400002</v>
          </cell>
          <cell r="AJ87">
            <v>-0.31198623776399997</v>
          </cell>
          <cell r="AK87">
            <v>-0.31783136725400002</v>
          </cell>
          <cell r="AL87">
            <v>-0.33005484938599999</v>
          </cell>
          <cell r="AM87">
            <v>-0.29842418432200002</v>
          </cell>
          <cell r="AN87">
            <v>-0.317990481853</v>
          </cell>
          <cell r="AO87">
            <v>-0.31587982177700002</v>
          </cell>
          <cell r="AP87">
            <v>-0.318914890289</v>
          </cell>
          <cell r="AQ87">
            <v>-0.32461908459700001</v>
          </cell>
          <cell r="AR87">
            <v>-0.317734479904</v>
          </cell>
          <cell r="AS87">
            <v>-0.31423923373200002</v>
          </cell>
          <cell r="AT87">
            <v>-0.31081694364500001</v>
          </cell>
          <cell r="AU87">
            <v>-0.33290970325500002</v>
          </cell>
          <cell r="AV87">
            <v>-0.31423586606999998</v>
          </cell>
          <cell r="AW87">
            <v>-0.31442332267799999</v>
          </cell>
          <cell r="AX87">
            <v>-0.319426804781</v>
          </cell>
          <cell r="AY87">
            <v>-0.32102203369100002</v>
          </cell>
          <cell r="AZ87">
            <v>-0.31351807713500002</v>
          </cell>
          <cell r="BA87">
            <v>-0.32225534319900001</v>
          </cell>
          <cell r="BB87">
            <v>-0.31871631741500001</v>
          </cell>
          <cell r="BC87">
            <v>-0.32132306695000001</v>
          </cell>
          <cell r="BD87">
            <v>-0.32335612177799999</v>
          </cell>
          <cell r="BE87">
            <v>-0.31911823153500002</v>
          </cell>
          <cell r="BF87">
            <v>-0.324030280113</v>
          </cell>
          <cell r="BG87">
            <v>-0.31410160660699998</v>
          </cell>
          <cell r="BH87">
            <v>-0.32258474826799999</v>
          </cell>
          <cell r="BI87">
            <v>-0.33282747864700002</v>
          </cell>
          <cell r="BJ87">
            <v>-0.32426667213400001</v>
          </cell>
          <cell r="BK87">
            <v>-0.32278209924700002</v>
          </cell>
          <cell r="BL87">
            <v>-0.33288514614100001</v>
          </cell>
          <cell r="BM87">
            <v>-0.315919429064</v>
          </cell>
          <cell r="BN87">
            <v>-0.34052357077599998</v>
          </cell>
          <cell r="BO87">
            <v>-0.32456281781200003</v>
          </cell>
          <cell r="BP87">
            <v>-0.31982710957499999</v>
          </cell>
          <cell r="BQ87">
            <v>-0.31490719318400001</v>
          </cell>
          <cell r="BR87">
            <v>-0.32312124967599998</v>
          </cell>
          <cell r="BS87">
            <v>-0.31661194562900002</v>
          </cell>
          <cell r="BT87">
            <v>-0.313711553812</v>
          </cell>
          <cell r="BU87">
            <v>-0.33051407337200001</v>
          </cell>
          <cell r="BV87">
            <v>-0.32830411195800002</v>
          </cell>
          <cell r="BW87">
            <v>-0.32269486784899998</v>
          </cell>
          <cell r="BX87">
            <v>-0.326032906771</v>
          </cell>
          <cell r="BY87">
            <v>-0.32478481531100001</v>
          </cell>
          <cell r="BZ87">
            <v>-0.32148781418799999</v>
          </cell>
          <cell r="CA87">
            <v>-0.321178019047</v>
          </cell>
          <cell r="CB87">
            <v>-0.32891148328800002</v>
          </cell>
          <cell r="CC87">
            <v>-0.32608121633499998</v>
          </cell>
          <cell r="CD87">
            <v>-0.32525646686600002</v>
          </cell>
          <cell r="CE87">
            <v>-0.31959623098399997</v>
          </cell>
          <cell r="CF87">
            <v>-0.328072726727</v>
          </cell>
          <cell r="CG87">
            <v>-0.30796739459</v>
          </cell>
          <cell r="CH87">
            <v>-0.322116047144</v>
          </cell>
          <cell r="CI87">
            <v>-0.32565632462499999</v>
          </cell>
          <cell r="CJ87">
            <v>-0.31692939996699998</v>
          </cell>
          <cell r="CK87">
            <v>-0.32754451036499999</v>
          </cell>
          <cell r="CL87">
            <v>-0.33074054122000002</v>
          </cell>
          <cell r="CM87">
            <v>-0.30744430422800001</v>
          </cell>
          <cell r="CN87">
            <v>-0.32944655418399998</v>
          </cell>
          <cell r="CO87">
            <v>-0.33196851611099998</v>
          </cell>
          <cell r="CP87">
            <v>-0.33449575305000001</v>
          </cell>
          <cell r="CQ87">
            <v>-0.32648843526799998</v>
          </cell>
          <cell r="CR87">
            <v>-0.33502471446999998</v>
          </cell>
          <cell r="CS87">
            <v>-0.32275170087799998</v>
          </cell>
          <cell r="CT87">
            <v>-0.32118511199999999</v>
          </cell>
          <cell r="CU87">
            <v>-0.316258728504</v>
          </cell>
          <cell r="CV87">
            <v>-0.31085658073400002</v>
          </cell>
          <cell r="CW87">
            <v>-0.322374790907</v>
          </cell>
          <cell r="CX87">
            <v>-0.319977372885</v>
          </cell>
          <cell r="CY87">
            <v>-0.32646086812000003</v>
          </cell>
          <cell r="CZ87">
            <v>-0.31893363595000002</v>
          </cell>
          <cell r="DA87">
            <v>-0.32491901516900001</v>
          </cell>
          <cell r="DB87">
            <v>-0.323332577944</v>
          </cell>
          <cell r="DC87">
            <v>-0.319357454777</v>
          </cell>
          <cell r="DD87">
            <v>-0.33826842904100002</v>
          </cell>
          <cell r="DE87">
            <v>-0.33120110630999999</v>
          </cell>
          <cell r="DF87">
            <v>-0.32732871174799999</v>
          </cell>
          <cell r="DG87">
            <v>-0.31818813085600001</v>
          </cell>
          <cell r="DH87">
            <v>-0.336492359638</v>
          </cell>
          <cell r="DI87">
            <v>-0.33738303184500001</v>
          </cell>
          <cell r="DJ87">
            <v>-0.32878071069699999</v>
          </cell>
          <cell r="DK87">
            <v>-0.313639044762</v>
          </cell>
          <cell r="DL87">
            <v>-0.320193588734</v>
          </cell>
          <cell r="DM87">
            <v>-0.31344157457400001</v>
          </cell>
          <cell r="DN87">
            <v>-0.31940835714299998</v>
          </cell>
          <cell r="DO87">
            <v>-0.30896851420400001</v>
          </cell>
          <cell r="DP87">
            <v>-0.312194854021</v>
          </cell>
          <cell r="DQ87">
            <v>-0.323579251766</v>
          </cell>
          <cell r="DR87">
            <v>-0.32934758067100001</v>
          </cell>
          <cell r="DS87">
            <v>-0.32223582267799999</v>
          </cell>
          <cell r="DT87">
            <v>-0.32548177242300003</v>
          </cell>
          <cell r="DU87">
            <v>-0.318954586983</v>
          </cell>
          <cell r="DV87">
            <v>-0.32976591587100001</v>
          </cell>
          <cell r="DW87">
            <v>-0.330594033003</v>
          </cell>
          <cell r="DX87">
            <v>-0.31384563446000002</v>
          </cell>
          <cell r="DY87">
            <v>-0.32771664857900001</v>
          </cell>
          <cell r="DZ87">
            <v>-0.323519825935</v>
          </cell>
          <cell r="EA87">
            <v>-0.326888054609</v>
          </cell>
          <cell r="EB87">
            <v>-0.32255703210800002</v>
          </cell>
          <cell r="EC87">
            <v>-0.33165636658699998</v>
          </cell>
          <cell r="ED87">
            <v>-0.33170789480200003</v>
          </cell>
          <cell r="EE87">
            <v>-0.33259677887</v>
          </cell>
          <cell r="EF87">
            <v>-0.33426550030699997</v>
          </cell>
          <cell r="EG87">
            <v>-0.34186485409700001</v>
          </cell>
          <cell r="EH87">
            <v>-0.33054721355400002</v>
          </cell>
          <cell r="EI87">
            <v>-0.32478258013700001</v>
          </cell>
          <cell r="EJ87">
            <v>-0.33332335948899999</v>
          </cell>
          <cell r="EK87">
            <v>-0.32950958609600001</v>
          </cell>
          <cell r="EL87">
            <v>-0.33812353014899998</v>
          </cell>
          <cell r="EM87">
            <v>-0.32939285039900001</v>
          </cell>
          <cell r="EN87">
            <v>-0.32935297489199999</v>
          </cell>
          <cell r="EO87">
            <v>-0.33581447601300002</v>
          </cell>
          <cell r="EP87">
            <v>-0.33651581406600001</v>
          </cell>
          <cell r="EQ87">
            <v>-0.31696900725400001</v>
          </cell>
          <cell r="ER87">
            <v>-0.333518564701</v>
          </cell>
          <cell r="ES87">
            <v>-0.33695605397200001</v>
          </cell>
          <cell r="ET87">
            <v>-0.338584631681</v>
          </cell>
          <cell r="EU87">
            <v>-0.335698693991</v>
          </cell>
          <cell r="EV87">
            <v>-0.33752244710899998</v>
          </cell>
          <cell r="EW87">
            <v>-0.33309340476999999</v>
          </cell>
          <cell r="EX87">
            <v>-0.32875111699100001</v>
          </cell>
          <cell r="EY87">
            <v>-0.32321324944500002</v>
          </cell>
          <cell r="EZ87">
            <v>-0.334278434515</v>
          </cell>
          <cell r="FA87">
            <v>-0.34395247697800002</v>
          </cell>
          <cell r="FB87">
            <v>-0.336079269648</v>
          </cell>
          <cell r="FC87">
            <v>-0.33496007323299998</v>
          </cell>
          <cell r="FD87">
            <v>-0.341398507357</v>
          </cell>
          <cell r="FE87">
            <v>-0.32715371251100001</v>
          </cell>
          <cell r="FF87">
            <v>-0.34413897991199999</v>
          </cell>
          <cell r="FG87">
            <v>-0.33175024390199997</v>
          </cell>
          <cell r="FH87">
            <v>-0.33832180499999998</v>
          </cell>
          <cell r="FI87">
            <v>-0.32789775729199999</v>
          </cell>
          <cell r="FJ87">
            <v>-0.33791792392699999</v>
          </cell>
          <cell r="FK87">
            <v>-0.325447440147</v>
          </cell>
          <cell r="FL87">
            <v>-0.34072449803400001</v>
          </cell>
          <cell r="FM87">
            <v>-0.32411360740700002</v>
          </cell>
          <cell r="FN87">
            <v>-0.33033996820400002</v>
          </cell>
          <cell r="FO87">
            <v>-0.33035710454</v>
          </cell>
          <cell r="FP87">
            <v>-0.330087572336</v>
          </cell>
          <cell r="FQ87">
            <v>-0.32747596502300003</v>
          </cell>
          <cell r="FR87">
            <v>-0.33056917786599999</v>
          </cell>
          <cell r="FS87">
            <v>-0.33853220939599998</v>
          </cell>
          <cell r="FT87">
            <v>-0.337294340134</v>
          </cell>
          <cell r="FU87">
            <v>-0.33150053024300002</v>
          </cell>
          <cell r="FV87">
            <v>-0.34414693713200001</v>
          </cell>
          <cell r="FW87">
            <v>-0.33544239401800002</v>
          </cell>
          <cell r="FX87">
            <v>-0.334630221128</v>
          </cell>
          <cell r="FY87">
            <v>-0.34387814998600003</v>
          </cell>
          <cell r="FZ87">
            <v>-0.34005126357100002</v>
          </cell>
          <cell r="GA87">
            <v>-0.33871495723700001</v>
          </cell>
          <cell r="GB87">
            <v>-0.34377130866099997</v>
          </cell>
          <cell r="GC87">
            <v>-0.34375727176699999</v>
          </cell>
          <cell r="GD87">
            <v>-0.34063154459</v>
          </cell>
          <cell r="GE87">
            <v>-0.34358793497099999</v>
          </cell>
          <cell r="GF87">
            <v>-0.34287819266300001</v>
          </cell>
          <cell r="GG87">
            <v>-0.33065366745000002</v>
          </cell>
          <cell r="GH87">
            <v>-0.35526749491699999</v>
          </cell>
          <cell r="GI87">
            <v>-0.353867292404</v>
          </cell>
          <cell r="GJ87">
            <v>-0.33839663863199998</v>
          </cell>
          <cell r="GK87">
            <v>-0.33666822314299999</v>
          </cell>
          <cell r="GL87">
            <v>-0.33272930979699999</v>
          </cell>
          <cell r="GM87">
            <v>-0.33176425099399998</v>
          </cell>
          <cell r="GN87">
            <v>-0.33892107009900002</v>
          </cell>
          <cell r="GO87">
            <v>-0.33720406889900001</v>
          </cell>
          <cell r="GP87">
            <v>-0.32593709230399998</v>
          </cell>
          <cell r="GQ87">
            <v>-0.34921360015899999</v>
          </cell>
          <cell r="GR87">
            <v>-0.34023714065600003</v>
          </cell>
          <cell r="GS87">
            <v>-0.33332246541999999</v>
          </cell>
          <cell r="GT87">
            <v>-0.330674797297</v>
          </cell>
          <cell r="GU87">
            <v>-0.338615357876</v>
          </cell>
          <cell r="GV87">
            <v>-0.34983617067299999</v>
          </cell>
          <cell r="GW87">
            <v>-0.34431523084600002</v>
          </cell>
          <cell r="GX87">
            <v>-0.34511902928400001</v>
          </cell>
          <cell r="GY87">
            <v>-0.34295406937599998</v>
          </cell>
          <cell r="GZ87">
            <v>-0.333566725254</v>
          </cell>
          <cell r="HA87">
            <v>-0.32432806491900001</v>
          </cell>
          <cell r="HB87">
            <v>-0.33918291330299999</v>
          </cell>
          <cell r="HC87">
            <v>-0.34004026651399999</v>
          </cell>
          <cell r="HD87">
            <v>-0.33795699477199997</v>
          </cell>
          <cell r="HE87">
            <v>-0.32469663023899997</v>
          </cell>
          <cell r="HF87">
            <v>-0.35555911064099999</v>
          </cell>
          <cell r="HG87">
            <v>-0.34171700477599998</v>
          </cell>
          <cell r="HH87">
            <v>-0.334768950939</v>
          </cell>
          <cell r="HI87">
            <v>-0.33809843659400002</v>
          </cell>
          <cell r="HJ87">
            <v>-0.33865439891799998</v>
          </cell>
          <cell r="HK87">
            <v>-0.34191554784799999</v>
          </cell>
          <cell r="HL87">
            <v>-0.343252390623</v>
          </cell>
          <cell r="HM87">
            <v>-0.33442163467399999</v>
          </cell>
          <cell r="HN87">
            <v>-0.34125417470899999</v>
          </cell>
          <cell r="HO87">
            <v>-0.33527839183800001</v>
          </cell>
          <cell r="HP87">
            <v>-0.34963884949700003</v>
          </cell>
          <cell r="HQ87">
            <v>-0.34322473406800003</v>
          </cell>
          <cell r="HR87">
            <v>-0.33785966038699999</v>
          </cell>
          <cell r="HS87">
            <v>-0.351455450058</v>
          </cell>
          <cell r="HT87">
            <v>-0.34126687049900001</v>
          </cell>
          <cell r="HU87">
            <v>-0.34069132804899999</v>
          </cell>
          <cell r="HV87">
            <v>-0.33512365818000001</v>
          </cell>
          <cell r="HW87">
            <v>-0.34378221631099998</v>
          </cell>
          <cell r="HX87">
            <v>-0.33711984753599999</v>
          </cell>
          <cell r="HY87">
            <v>-0.33842507004700001</v>
          </cell>
          <cell r="HZ87">
            <v>-0.344040066004</v>
          </cell>
          <cell r="IA87">
            <v>-0.34420049190500002</v>
          </cell>
          <cell r="IB87">
            <v>-0.34288528561600001</v>
          </cell>
          <cell r="IC87">
            <v>-0.32559522986400002</v>
          </cell>
          <cell r="ID87">
            <v>-0.33546075224900002</v>
          </cell>
          <cell r="IE87">
            <v>-0.34317427873599998</v>
          </cell>
          <cell r="IF87">
            <v>-0.33926492929500002</v>
          </cell>
          <cell r="IG87">
            <v>-0.342755436897</v>
          </cell>
          <cell r="IH87">
            <v>-0.343493312597</v>
          </cell>
          <cell r="II87">
            <v>-0.33382272720299999</v>
          </cell>
          <cell r="IJ87">
            <v>-0.35824730992300002</v>
          </cell>
          <cell r="IK87">
            <v>-0.334364831448</v>
          </cell>
          <cell r="IL87">
            <v>-0.34169390797600002</v>
          </cell>
          <cell r="IM87">
            <v>-0.33627080917399998</v>
          </cell>
          <cell r="IN87">
            <v>-0.34245732426600001</v>
          </cell>
          <cell r="IO87">
            <v>-0.33720147609700002</v>
          </cell>
          <cell r="IP87">
            <v>-0.34512409567800001</v>
          </cell>
          <cell r="IQ87">
            <v>-0.35528126359000001</v>
          </cell>
          <cell r="IR87">
            <v>-0.32350289821599998</v>
          </cell>
          <cell r="IS87">
            <v>2.7044493704999999E-2</v>
          </cell>
          <cell r="IT87">
            <v>-11.961876869199999</v>
          </cell>
        </row>
        <row r="88">
          <cell r="A88" t="str">
            <v>SNP_CN_4326553_G921T_H307Q_ethA</v>
          </cell>
          <cell r="B88">
            <v>9.0769708156600001E-2</v>
          </cell>
          <cell r="C88">
            <v>0.14238858223</v>
          </cell>
          <cell r="D88">
            <v>0.17255169153200001</v>
          </cell>
          <cell r="E88">
            <v>0.19435572624200001</v>
          </cell>
          <cell r="F88">
            <v>0.183784067631</v>
          </cell>
          <cell r="G88">
            <v>0.183366537094</v>
          </cell>
          <cell r="H88">
            <v>0.190254449844</v>
          </cell>
          <cell r="I88">
            <v>0.19307547807700001</v>
          </cell>
          <cell r="J88">
            <v>0.19287562370299999</v>
          </cell>
          <cell r="K88">
            <v>0.202764868736</v>
          </cell>
          <cell r="L88">
            <v>0.21049433946599999</v>
          </cell>
          <cell r="M88">
            <v>0.20051288604699999</v>
          </cell>
          <cell r="N88">
            <v>0.19724506139799999</v>
          </cell>
          <cell r="O88">
            <v>0.19552469253499999</v>
          </cell>
          <cell r="P88">
            <v>0.198481857777</v>
          </cell>
          <cell r="Q88">
            <v>0.21125543117500001</v>
          </cell>
          <cell r="R88">
            <v>0.21493887901299999</v>
          </cell>
          <cell r="S88">
            <v>0.22795432805999999</v>
          </cell>
          <cell r="T88">
            <v>0.22625905275300001</v>
          </cell>
          <cell r="U88">
            <v>0.225327014923</v>
          </cell>
          <cell r="V88">
            <v>0.212234377861</v>
          </cell>
          <cell r="W88">
            <v>0.24684643745400001</v>
          </cell>
          <cell r="X88">
            <v>0.22389352321600001</v>
          </cell>
          <cell r="Y88">
            <v>0.23364615440399999</v>
          </cell>
          <cell r="Z88">
            <v>0.231684684753</v>
          </cell>
          <cell r="AA88">
            <v>0.24205851554899999</v>
          </cell>
          <cell r="AB88">
            <v>0.24129009246800001</v>
          </cell>
          <cell r="AC88">
            <v>0.23079204559300001</v>
          </cell>
          <cell r="AD88">
            <v>0.241068780422</v>
          </cell>
          <cell r="AE88">
            <v>0.236455023289</v>
          </cell>
          <cell r="AF88">
            <v>0.24359053373299999</v>
          </cell>
          <cell r="AG88">
            <v>0.248302519321</v>
          </cell>
          <cell r="AH88">
            <v>0.24246430396999999</v>
          </cell>
          <cell r="AI88">
            <v>0.24073594808599999</v>
          </cell>
          <cell r="AJ88">
            <v>0.237322986126</v>
          </cell>
          <cell r="AK88">
            <v>0.237511634827</v>
          </cell>
          <cell r="AL88">
            <v>0.24502933025400001</v>
          </cell>
          <cell r="AM88">
            <v>0.23481154441800001</v>
          </cell>
          <cell r="AN88">
            <v>0.23961615562399999</v>
          </cell>
          <cell r="AO88">
            <v>0.24527740478500001</v>
          </cell>
          <cell r="AP88">
            <v>0.23405635356900001</v>
          </cell>
          <cell r="AQ88">
            <v>0.242461502552</v>
          </cell>
          <cell r="AR88">
            <v>0.22774517536200001</v>
          </cell>
          <cell r="AS88">
            <v>0.24159848689999999</v>
          </cell>
          <cell r="AT88">
            <v>0.247912287712</v>
          </cell>
          <cell r="AU88">
            <v>0.248192250729</v>
          </cell>
          <cell r="AV88">
            <v>0.24244952201799999</v>
          </cell>
          <cell r="AW88">
            <v>0.236847162247</v>
          </cell>
          <cell r="AX88">
            <v>0.24712854623800001</v>
          </cell>
          <cell r="AY88">
            <v>0.23388582467999999</v>
          </cell>
          <cell r="AZ88">
            <v>0.23497807979599999</v>
          </cell>
          <cell r="BA88">
            <v>0.246232807636</v>
          </cell>
          <cell r="BB88">
            <v>0.23667663335799999</v>
          </cell>
          <cell r="BC88">
            <v>0.24716901779200001</v>
          </cell>
          <cell r="BD88">
            <v>0.24249249696700001</v>
          </cell>
          <cell r="BE88">
            <v>0.24187141656899999</v>
          </cell>
          <cell r="BF88">
            <v>0.249634325504</v>
          </cell>
          <cell r="BG88">
            <v>0.25207227468499999</v>
          </cell>
          <cell r="BH88">
            <v>0.24793589115100001</v>
          </cell>
          <cell r="BI88">
            <v>0.247317671776</v>
          </cell>
          <cell r="BJ88">
            <v>0.23930698633200001</v>
          </cell>
          <cell r="BK88">
            <v>0.24028891325000001</v>
          </cell>
          <cell r="BL88">
            <v>0.25743919610999999</v>
          </cell>
          <cell r="BM88">
            <v>0.24080073833499999</v>
          </cell>
          <cell r="BN88">
            <v>0.24610179662699999</v>
          </cell>
          <cell r="BO88">
            <v>0.25324308872200002</v>
          </cell>
          <cell r="BP88">
            <v>0.24307322502100001</v>
          </cell>
          <cell r="BQ88">
            <v>0.26567488908800002</v>
          </cell>
          <cell r="BR88">
            <v>0.26599007844900002</v>
          </cell>
          <cell r="BS88">
            <v>0.24401575326899999</v>
          </cell>
          <cell r="BT88">
            <v>0.24336487054799999</v>
          </cell>
          <cell r="BU88">
            <v>0.24067461490600001</v>
          </cell>
          <cell r="BV88">
            <v>0.25119167566299999</v>
          </cell>
          <cell r="BW88">
            <v>0.251020848751</v>
          </cell>
          <cell r="BX88">
            <v>0.25453042984000002</v>
          </cell>
          <cell r="BY88">
            <v>0.24411821365399999</v>
          </cell>
          <cell r="BZ88">
            <v>0.23483139276500001</v>
          </cell>
          <cell r="CA88">
            <v>0.22553557157500001</v>
          </cell>
          <cell r="CB88">
            <v>0.242825329304</v>
          </cell>
          <cell r="CC88">
            <v>0.238180041313</v>
          </cell>
          <cell r="CD88">
            <v>0.25306636095000001</v>
          </cell>
          <cell r="CE88">
            <v>0.23969745636000001</v>
          </cell>
          <cell r="CF88">
            <v>0.254361331463</v>
          </cell>
          <cell r="CG88">
            <v>0.24032229185099999</v>
          </cell>
          <cell r="CH88">
            <v>0.241259098053</v>
          </cell>
          <cell r="CI88">
            <v>0.25175273418400002</v>
          </cell>
          <cell r="CJ88">
            <v>0.24245619773900001</v>
          </cell>
          <cell r="CK88">
            <v>0.25075918436099998</v>
          </cell>
          <cell r="CL88">
            <v>0.25490456819500001</v>
          </cell>
          <cell r="CM88">
            <v>0.24825650453600001</v>
          </cell>
          <cell r="CN88">
            <v>0.253569662571</v>
          </cell>
          <cell r="CO88">
            <v>0.25387495756099998</v>
          </cell>
          <cell r="CP88">
            <v>0.25942641496699997</v>
          </cell>
          <cell r="CQ88">
            <v>0.250339508057</v>
          </cell>
          <cell r="CR88">
            <v>0.25686424970600003</v>
          </cell>
          <cell r="CS88">
            <v>0.24531739950199999</v>
          </cell>
          <cell r="CT88">
            <v>0.25104999542200002</v>
          </cell>
          <cell r="CU88">
            <v>0.27377390861500001</v>
          </cell>
          <cell r="CV88">
            <v>0.25800758600200002</v>
          </cell>
          <cell r="CW88">
            <v>0.252615213394</v>
          </cell>
          <cell r="CX88">
            <v>0.25335240364099998</v>
          </cell>
          <cell r="CY88">
            <v>0.24629628658300001</v>
          </cell>
          <cell r="CZ88">
            <v>0.25827914476399999</v>
          </cell>
          <cell r="DA88">
            <v>0.25131219625500001</v>
          </cell>
          <cell r="DB88">
            <v>0.26403081417099999</v>
          </cell>
          <cell r="DC88">
            <v>0.238468468189</v>
          </cell>
          <cell r="DD88">
            <v>0.24027091264700001</v>
          </cell>
          <cell r="DE88">
            <v>0.24535387754400001</v>
          </cell>
          <cell r="DF88">
            <v>0.26438111066800002</v>
          </cell>
          <cell r="DG88">
            <v>0.24005830287900001</v>
          </cell>
          <cell r="DH88">
            <v>0.248973011971</v>
          </cell>
          <cell r="DI88">
            <v>0.25072848796800001</v>
          </cell>
          <cell r="DJ88">
            <v>0.242610573769</v>
          </cell>
          <cell r="DK88">
            <v>0.25942599773399999</v>
          </cell>
          <cell r="DL88">
            <v>0.27215117216099999</v>
          </cell>
          <cell r="DM88">
            <v>0.252496778965</v>
          </cell>
          <cell r="DN88">
            <v>0.24601817131000001</v>
          </cell>
          <cell r="DO88">
            <v>0.252174794674</v>
          </cell>
          <cell r="DP88">
            <v>0.249037444592</v>
          </cell>
          <cell r="DQ88">
            <v>0.26176279783200002</v>
          </cell>
          <cell r="DR88">
            <v>0.25468355417299998</v>
          </cell>
          <cell r="DS88">
            <v>0.26159536838500003</v>
          </cell>
          <cell r="DT88">
            <v>0.256666243076</v>
          </cell>
          <cell r="DU88">
            <v>0.25471091270399998</v>
          </cell>
          <cell r="DV88">
            <v>0.249768614769</v>
          </cell>
          <cell r="DW88">
            <v>0.26483368873599999</v>
          </cell>
          <cell r="DX88">
            <v>0.256658256054</v>
          </cell>
          <cell r="DY88">
            <v>0.25954949855800002</v>
          </cell>
          <cell r="DZ88">
            <v>0.25891202688199999</v>
          </cell>
          <cell r="EA88">
            <v>0.24850088357899999</v>
          </cell>
          <cell r="EB88">
            <v>0.25673091411600002</v>
          </cell>
          <cell r="EC88">
            <v>0.25020378828000001</v>
          </cell>
          <cell r="ED88">
            <v>0.26158398389800003</v>
          </cell>
          <cell r="EE88">
            <v>0.258452475071</v>
          </cell>
          <cell r="EF88">
            <v>0.25091147422799998</v>
          </cell>
          <cell r="EG88">
            <v>0.26514005661000001</v>
          </cell>
          <cell r="EH88">
            <v>0.24811637401600001</v>
          </cell>
          <cell r="EI88">
            <v>0.260231912136</v>
          </cell>
          <cell r="EJ88">
            <v>0.262773454189</v>
          </cell>
          <cell r="EK88">
            <v>0.26948785781899998</v>
          </cell>
          <cell r="EL88">
            <v>0.25614696741100001</v>
          </cell>
          <cell r="EM88">
            <v>0.26285248994799998</v>
          </cell>
          <cell r="EN88">
            <v>0.24676501750900001</v>
          </cell>
          <cell r="EO88">
            <v>0.24810200929599999</v>
          </cell>
          <cell r="EP88">
            <v>0.25385993719099997</v>
          </cell>
          <cell r="EQ88">
            <v>0.267632722855</v>
          </cell>
          <cell r="ER88">
            <v>0.246387124062</v>
          </cell>
          <cell r="ES88">
            <v>0.25408488511999999</v>
          </cell>
          <cell r="ET88">
            <v>0.25176930427600003</v>
          </cell>
          <cell r="EU88">
            <v>0.243852317333</v>
          </cell>
          <cell r="EV88">
            <v>0.251639604568</v>
          </cell>
          <cell r="EW88">
            <v>0.25961786508599999</v>
          </cell>
          <cell r="EX88">
            <v>0.26183557510400002</v>
          </cell>
          <cell r="EY88">
            <v>0.26652395725299999</v>
          </cell>
          <cell r="EZ88">
            <v>0.26337063312499998</v>
          </cell>
          <cell r="FA88">
            <v>0.26671487093000001</v>
          </cell>
          <cell r="FB88">
            <v>0.25569719076199998</v>
          </cell>
          <cell r="FC88">
            <v>0.25566953420600003</v>
          </cell>
          <cell r="FD88">
            <v>0.26375079154999997</v>
          </cell>
          <cell r="FE88">
            <v>0.254419445992</v>
          </cell>
          <cell r="FF88">
            <v>0.25183784961700001</v>
          </cell>
          <cell r="FG88">
            <v>0.25182980299000002</v>
          </cell>
          <cell r="FH88">
            <v>0.26931047439599998</v>
          </cell>
          <cell r="FI88">
            <v>0.26100176572799999</v>
          </cell>
          <cell r="FJ88">
            <v>0.25846552848799997</v>
          </cell>
          <cell r="FK88">
            <v>0.26327836513500003</v>
          </cell>
          <cell r="FL88">
            <v>0.279371023178</v>
          </cell>
          <cell r="FM88">
            <v>0.27465379238100002</v>
          </cell>
          <cell r="FN88">
            <v>0.261619210243</v>
          </cell>
          <cell r="FO88">
            <v>0.25904256105399998</v>
          </cell>
          <cell r="FP88">
            <v>0.23910731077200001</v>
          </cell>
          <cell r="FQ88">
            <v>0.25487786531399997</v>
          </cell>
          <cell r="FR88">
            <v>0.25875091552700002</v>
          </cell>
          <cell r="FS88">
            <v>0.270522296429</v>
          </cell>
          <cell r="FT88">
            <v>0.25072956085199999</v>
          </cell>
          <cell r="FU88">
            <v>0.237206697464</v>
          </cell>
          <cell r="FV88">
            <v>0.25065499544100001</v>
          </cell>
          <cell r="FW88">
            <v>0.242217361927</v>
          </cell>
          <cell r="FX88">
            <v>0.25135844945899999</v>
          </cell>
          <cell r="FY88">
            <v>0.258536756039</v>
          </cell>
          <cell r="FZ88">
            <v>0.259096562862</v>
          </cell>
          <cell r="GA88">
            <v>0.263568162918</v>
          </cell>
          <cell r="GB88">
            <v>0.26393884420399999</v>
          </cell>
          <cell r="GC88">
            <v>0.25523781776400001</v>
          </cell>
          <cell r="GD88">
            <v>0.27152401208900001</v>
          </cell>
          <cell r="GE88">
            <v>0.26056367158900001</v>
          </cell>
          <cell r="GF88">
            <v>0.26257097721099998</v>
          </cell>
          <cell r="GG88">
            <v>0.24780607223500001</v>
          </cell>
          <cell r="GH88">
            <v>0.25078785419499999</v>
          </cell>
          <cell r="GI88">
            <v>0.25103867054000001</v>
          </cell>
          <cell r="GJ88">
            <v>0.25576329231299999</v>
          </cell>
          <cell r="GK88">
            <v>0.251009523869</v>
          </cell>
          <cell r="GL88">
            <v>0.252242326736</v>
          </cell>
          <cell r="GM88">
            <v>0.25002020597500002</v>
          </cell>
          <cell r="GN88">
            <v>0.249884605408</v>
          </cell>
          <cell r="GO88">
            <v>0.23911005258599999</v>
          </cell>
          <cell r="GP88">
            <v>0.246151566505</v>
          </cell>
          <cell r="GQ88">
            <v>0.25785124301899998</v>
          </cell>
          <cell r="GR88">
            <v>0.26492363214499998</v>
          </cell>
          <cell r="GS88">
            <v>0.24986952543300001</v>
          </cell>
          <cell r="GT88">
            <v>0.25732934474899999</v>
          </cell>
          <cell r="GU88">
            <v>0.25319516658800001</v>
          </cell>
          <cell r="GV88">
            <v>0.26916605234099999</v>
          </cell>
          <cell r="GW88">
            <v>0.25167065858799997</v>
          </cell>
          <cell r="GX88">
            <v>0.25360196828800002</v>
          </cell>
          <cell r="GY88">
            <v>0.24164485931400001</v>
          </cell>
          <cell r="GZ88">
            <v>0.24006414413499999</v>
          </cell>
          <cell r="HA88">
            <v>0.25569063425100003</v>
          </cell>
          <cell r="HB88">
            <v>0.26375228166600001</v>
          </cell>
          <cell r="HC88">
            <v>0.26217699050900001</v>
          </cell>
          <cell r="HD88">
            <v>0.2465929389</v>
          </cell>
          <cell r="HE88">
            <v>0.25048452615700001</v>
          </cell>
          <cell r="HF88">
            <v>0.268821120262</v>
          </cell>
          <cell r="HG88">
            <v>0.25377678871199999</v>
          </cell>
          <cell r="HH88">
            <v>0.27732020616500003</v>
          </cell>
          <cell r="HI88">
            <v>0.260568380356</v>
          </cell>
          <cell r="HJ88">
            <v>0.26817178726200003</v>
          </cell>
          <cell r="HK88">
            <v>0.267330169678</v>
          </cell>
          <cell r="HL88">
            <v>0.25619429349900003</v>
          </cell>
          <cell r="HM88">
            <v>0.265902221203</v>
          </cell>
          <cell r="HN88">
            <v>0.274029314518</v>
          </cell>
          <cell r="HO88">
            <v>0.25148576498000003</v>
          </cell>
          <cell r="HP88">
            <v>0.251516819</v>
          </cell>
          <cell r="HQ88">
            <v>0.267349183559</v>
          </cell>
          <cell r="HR88">
            <v>0.26529866457000001</v>
          </cell>
          <cell r="HS88">
            <v>0.264855802059</v>
          </cell>
          <cell r="HT88">
            <v>0.24198991060300001</v>
          </cell>
          <cell r="HU88">
            <v>0.252407252789</v>
          </cell>
          <cell r="HV88">
            <v>0.24783325195299999</v>
          </cell>
          <cell r="HW88">
            <v>0.24436098337199999</v>
          </cell>
          <cell r="HX88">
            <v>0.24182778596900001</v>
          </cell>
          <cell r="HY88">
            <v>0.24687790870699999</v>
          </cell>
          <cell r="HZ88">
            <v>0.25062030553800002</v>
          </cell>
          <cell r="IA88">
            <v>0.25404953956600002</v>
          </cell>
          <cell r="IB88">
            <v>0.246445536613</v>
          </cell>
          <cell r="IC88">
            <v>0.23670190572700001</v>
          </cell>
          <cell r="ID88">
            <v>0.252127230167</v>
          </cell>
          <cell r="IE88">
            <v>0.25745892524699998</v>
          </cell>
          <cell r="IF88">
            <v>0.25480365753200002</v>
          </cell>
          <cell r="IG88">
            <v>0.246999979019</v>
          </cell>
          <cell r="IH88">
            <v>0.25329869985600001</v>
          </cell>
          <cell r="II88">
            <v>0.26743566989899997</v>
          </cell>
          <cell r="IJ88">
            <v>0.24449807405499999</v>
          </cell>
          <cell r="IK88">
            <v>0.26126170158399997</v>
          </cell>
          <cell r="IL88">
            <v>0.26153379678700001</v>
          </cell>
          <cell r="IM88">
            <v>0.26417756080600002</v>
          </cell>
          <cell r="IN88">
            <v>0.25784718990299998</v>
          </cell>
          <cell r="IO88">
            <v>0.26602858304999999</v>
          </cell>
          <cell r="IP88">
            <v>0.24446439743000001</v>
          </cell>
          <cell r="IQ88">
            <v>0.27451348304700002</v>
          </cell>
          <cell r="IR88">
            <v>0.247134536505</v>
          </cell>
          <cell r="IS88">
            <v>2.0851334556900001E-2</v>
          </cell>
          <cell r="IT88">
            <v>11.8522167206</v>
          </cell>
        </row>
        <row r="89">
          <cell r="A89" t="str">
            <v>SNP_CN_1673822_A383G_Q128R_fabG1</v>
          </cell>
          <cell r="B89">
            <v>-0.17987865209600001</v>
          </cell>
          <cell r="C89">
            <v>-0.24000069499000001</v>
          </cell>
          <cell r="D89">
            <v>-0.26392853259999999</v>
          </cell>
          <cell r="E89">
            <v>-0.31676036119500001</v>
          </cell>
          <cell r="F89">
            <v>-0.31273791194</v>
          </cell>
          <cell r="G89">
            <v>-0.360354781151</v>
          </cell>
          <cell r="H89">
            <v>-0.34969535470000002</v>
          </cell>
          <cell r="I89">
            <v>-0.35534113645600002</v>
          </cell>
          <cell r="J89">
            <v>-0.36422088742300002</v>
          </cell>
          <cell r="K89">
            <v>-0.37372165918400002</v>
          </cell>
          <cell r="L89">
            <v>-0.36428248882300002</v>
          </cell>
          <cell r="M89">
            <v>-0.37061116099399999</v>
          </cell>
          <cell r="N89">
            <v>-0.36572813987699998</v>
          </cell>
          <cell r="O89">
            <v>-0.35695028305100002</v>
          </cell>
          <cell r="P89">
            <v>-0.36717697978000002</v>
          </cell>
          <cell r="Q89">
            <v>-0.39394909143399998</v>
          </cell>
          <cell r="R89">
            <v>-0.40464490652099999</v>
          </cell>
          <cell r="S89">
            <v>-0.39190551638600002</v>
          </cell>
          <cell r="T89">
            <v>-0.37885081768000001</v>
          </cell>
          <cell r="U89">
            <v>-0.40324521064800001</v>
          </cell>
          <cell r="V89">
            <v>-0.40637990832300003</v>
          </cell>
          <cell r="W89">
            <v>-0.40222668647799997</v>
          </cell>
          <cell r="X89">
            <v>-0.42177411913899998</v>
          </cell>
          <cell r="Y89">
            <v>-0.40295088291199999</v>
          </cell>
          <cell r="Z89">
            <v>-0.41419786214799997</v>
          </cell>
          <cell r="AA89">
            <v>-0.40512919425999999</v>
          </cell>
          <cell r="AB89">
            <v>-0.405991375446</v>
          </cell>
          <cell r="AC89">
            <v>-0.41916429996499999</v>
          </cell>
          <cell r="AD89">
            <v>-0.409325927496</v>
          </cell>
          <cell r="AE89">
            <v>-0.426266431808</v>
          </cell>
          <cell r="AF89">
            <v>-0.41167473792999998</v>
          </cell>
          <cell r="AG89">
            <v>-0.418982863426</v>
          </cell>
          <cell r="AH89">
            <v>-0.42482173442799998</v>
          </cell>
          <cell r="AI89">
            <v>-0.419192373753</v>
          </cell>
          <cell r="AJ89">
            <v>-0.41143274307299998</v>
          </cell>
          <cell r="AK89">
            <v>-0.42324259877199999</v>
          </cell>
          <cell r="AL89">
            <v>-0.43874543905300001</v>
          </cell>
          <cell r="AM89">
            <v>-0.401592552662</v>
          </cell>
          <cell r="AN89">
            <v>-0.420635223389</v>
          </cell>
          <cell r="AO89">
            <v>-0.42330533266100001</v>
          </cell>
          <cell r="AP89">
            <v>-0.43070188164700002</v>
          </cell>
          <cell r="AQ89">
            <v>-0.43457067012799999</v>
          </cell>
          <cell r="AR89">
            <v>-0.43478628993000001</v>
          </cell>
          <cell r="AS89">
            <v>-0.42259991169</v>
          </cell>
          <cell r="AT89">
            <v>-0.41909223794900002</v>
          </cell>
          <cell r="AU89">
            <v>-0.44474324584000002</v>
          </cell>
          <cell r="AV89">
            <v>-0.42089933156999998</v>
          </cell>
          <cell r="AW89">
            <v>-0.42638897895799999</v>
          </cell>
          <cell r="AX89">
            <v>-0.42749837040900002</v>
          </cell>
          <cell r="AY89">
            <v>-0.43539959192299998</v>
          </cell>
          <cell r="AZ89">
            <v>-0.42708751559300001</v>
          </cell>
          <cell r="BA89">
            <v>-0.43160670995700001</v>
          </cell>
          <cell r="BB89">
            <v>-0.43123549222899998</v>
          </cell>
          <cell r="BC89">
            <v>-0.42913991212800001</v>
          </cell>
          <cell r="BD89">
            <v>-0.433820873499</v>
          </cell>
          <cell r="BE89">
            <v>-0.43370956182499998</v>
          </cell>
          <cell r="BF89">
            <v>-0.43468657136</v>
          </cell>
          <cell r="BG89">
            <v>-0.42347562313100001</v>
          </cell>
          <cell r="BH89">
            <v>-0.43308633565900001</v>
          </cell>
          <cell r="BI89">
            <v>-0.44025546312300001</v>
          </cell>
          <cell r="BJ89">
            <v>-0.43186059594199999</v>
          </cell>
          <cell r="BK89">
            <v>-0.43592631816900002</v>
          </cell>
          <cell r="BL89">
            <v>-0.43772000074400003</v>
          </cell>
          <cell r="BM89">
            <v>-0.42376732826199998</v>
          </cell>
          <cell r="BN89">
            <v>-0.45211255550399998</v>
          </cell>
          <cell r="BO89">
            <v>-0.42927473783499998</v>
          </cell>
          <cell r="BP89">
            <v>-0.43637979030599999</v>
          </cell>
          <cell r="BQ89">
            <v>-0.422073513269</v>
          </cell>
          <cell r="BR89">
            <v>-0.43162292242099998</v>
          </cell>
          <cell r="BS89">
            <v>-0.429003238678</v>
          </cell>
          <cell r="BT89">
            <v>-0.422674059868</v>
          </cell>
          <cell r="BU89">
            <v>-0.44741231203100001</v>
          </cell>
          <cell r="BV89">
            <v>-0.43836289644199999</v>
          </cell>
          <cell r="BW89">
            <v>-0.42821717262300002</v>
          </cell>
          <cell r="BX89">
            <v>-0.43245121836700001</v>
          </cell>
          <cell r="BY89">
            <v>-0.43694633245499997</v>
          </cell>
          <cell r="BZ89">
            <v>-0.44186189770700002</v>
          </cell>
          <cell r="CA89">
            <v>-0.44189164042500001</v>
          </cell>
          <cell r="CB89">
            <v>-0.44715952873199999</v>
          </cell>
          <cell r="CC89">
            <v>-0.44682079553600001</v>
          </cell>
          <cell r="CD89">
            <v>-0.43746155500400002</v>
          </cell>
          <cell r="CE89">
            <v>-0.43590003251999998</v>
          </cell>
          <cell r="CF89">
            <v>-0.44082051515600001</v>
          </cell>
          <cell r="CG89">
            <v>-0.42597088217700002</v>
          </cell>
          <cell r="CH89">
            <v>-0.44446551799799999</v>
          </cell>
          <cell r="CI89">
            <v>-0.44336059689500001</v>
          </cell>
          <cell r="CJ89">
            <v>-0.43541824817699998</v>
          </cell>
          <cell r="CK89">
            <v>-0.44221043586699998</v>
          </cell>
          <cell r="CL89">
            <v>-0.44441586732900001</v>
          </cell>
          <cell r="CM89">
            <v>-0.41951593756700001</v>
          </cell>
          <cell r="CN89">
            <v>-0.43883419036900001</v>
          </cell>
          <cell r="CO89">
            <v>-0.44299095869100003</v>
          </cell>
          <cell r="CP89">
            <v>-0.44406190514600002</v>
          </cell>
          <cell r="CQ89">
            <v>-0.43828213214900003</v>
          </cell>
          <cell r="CR89">
            <v>-0.44960355758699999</v>
          </cell>
          <cell r="CS89">
            <v>-0.44309824705099998</v>
          </cell>
          <cell r="CT89">
            <v>-0.44736245274500003</v>
          </cell>
          <cell r="CU89">
            <v>-0.42770126462000002</v>
          </cell>
          <cell r="CV89">
            <v>-0.43365365266799999</v>
          </cell>
          <cell r="CW89">
            <v>-0.45465049147600001</v>
          </cell>
          <cell r="CX89">
            <v>-0.44720393419299997</v>
          </cell>
          <cell r="CY89">
            <v>-0.453836202621</v>
          </cell>
          <cell r="CZ89">
            <v>-0.438552051783</v>
          </cell>
          <cell r="DA89">
            <v>-0.45243710279499999</v>
          </cell>
          <cell r="DB89">
            <v>-0.43808209896099998</v>
          </cell>
          <cell r="DC89">
            <v>-0.453713417053</v>
          </cell>
          <cell r="DD89">
            <v>-0.47643515467600001</v>
          </cell>
          <cell r="DE89">
            <v>-0.46299025416400003</v>
          </cell>
          <cell r="DF89">
            <v>-0.440256297588</v>
          </cell>
          <cell r="DG89">
            <v>-0.44421190023399998</v>
          </cell>
          <cell r="DH89">
            <v>-0.46121019125000001</v>
          </cell>
          <cell r="DI89">
            <v>-0.46413427591299999</v>
          </cell>
          <cell r="DJ89">
            <v>-0.45771896839100001</v>
          </cell>
          <cell r="DK89">
            <v>-0.43871945142699997</v>
          </cell>
          <cell r="DL89">
            <v>-0.44288742542300003</v>
          </cell>
          <cell r="DM89">
            <v>-0.44584143161799999</v>
          </cell>
          <cell r="DN89">
            <v>-0.458920449018</v>
          </cell>
          <cell r="DO89">
            <v>-0.44170433282900001</v>
          </cell>
          <cell r="DP89">
            <v>-0.44306188821800002</v>
          </cell>
          <cell r="DQ89">
            <v>-0.45169484615299998</v>
          </cell>
          <cell r="DR89">
            <v>-0.45960772037499997</v>
          </cell>
          <cell r="DS89">
            <v>-0.44990158081100001</v>
          </cell>
          <cell r="DT89">
            <v>-0.45600324869199999</v>
          </cell>
          <cell r="DU89">
            <v>-0.45215892791700002</v>
          </cell>
          <cell r="DV89">
            <v>-0.46576738357500003</v>
          </cell>
          <cell r="DW89">
            <v>-0.45750838518100001</v>
          </cell>
          <cell r="DX89">
            <v>-0.43779432773600002</v>
          </cell>
          <cell r="DY89">
            <v>-0.45880547165899999</v>
          </cell>
          <cell r="DZ89">
            <v>-0.44924879074099999</v>
          </cell>
          <cell r="EA89">
            <v>-0.46311026811599998</v>
          </cell>
          <cell r="EB89">
            <v>-0.45424744486800001</v>
          </cell>
          <cell r="EC89">
            <v>-0.46463948488200002</v>
          </cell>
          <cell r="ED89">
            <v>-0.45906692743299998</v>
          </cell>
          <cell r="EE89">
            <v>-0.46054178476300001</v>
          </cell>
          <cell r="EF89">
            <v>-0.46599671244599999</v>
          </cell>
          <cell r="EG89">
            <v>-0.46752554178200001</v>
          </cell>
          <cell r="EH89">
            <v>-0.46348637342499999</v>
          </cell>
          <cell r="EI89">
            <v>-0.44667103886600001</v>
          </cell>
          <cell r="EJ89">
            <v>-0.45434707403199998</v>
          </cell>
          <cell r="EK89">
            <v>-0.448198020458</v>
          </cell>
          <cell r="EL89">
            <v>-0.46740457415600001</v>
          </cell>
          <cell r="EM89">
            <v>-0.45294839143799998</v>
          </cell>
          <cell r="EN89">
            <v>-0.46087142825100003</v>
          </cell>
          <cell r="EO89">
            <v>-0.46916818618799999</v>
          </cell>
          <cell r="EP89">
            <v>-0.467010855675</v>
          </cell>
          <cell r="EQ89">
            <v>-0.43567311763799998</v>
          </cell>
          <cell r="ER89">
            <v>-0.46354407072100001</v>
          </cell>
          <cell r="ES89">
            <v>-0.46896758675599998</v>
          </cell>
          <cell r="ET89">
            <v>-0.465785771608</v>
          </cell>
          <cell r="EU89">
            <v>-0.47315949201599999</v>
          </cell>
          <cell r="EV89">
            <v>-0.46669054031399998</v>
          </cell>
          <cell r="EW89">
            <v>-0.45475089549999997</v>
          </cell>
          <cell r="EX89">
            <v>-0.45259493589400002</v>
          </cell>
          <cell r="EY89">
            <v>-0.44295135140399999</v>
          </cell>
          <cell r="EZ89">
            <v>-0.45805788040200002</v>
          </cell>
          <cell r="FA89">
            <v>-0.47036856412900002</v>
          </cell>
          <cell r="FB89">
            <v>-0.46550899744000002</v>
          </cell>
          <cell r="FC89">
            <v>-0.46490079164499998</v>
          </cell>
          <cell r="FD89">
            <v>-0.46628147363700001</v>
          </cell>
          <cell r="FE89">
            <v>-0.45505517721200001</v>
          </cell>
          <cell r="FF89">
            <v>-0.478336185217</v>
          </cell>
          <cell r="FG89">
            <v>-0.46354576945300002</v>
          </cell>
          <cell r="FH89">
            <v>-0.462016820908</v>
          </cell>
          <cell r="FI89">
            <v>-0.44960364699400002</v>
          </cell>
          <cell r="FJ89">
            <v>-0.46859163045899999</v>
          </cell>
          <cell r="FK89">
            <v>-0.449640870094</v>
          </cell>
          <cell r="FL89">
            <v>-0.46028667688399999</v>
          </cell>
          <cell r="FM89">
            <v>-0.43560379743599997</v>
          </cell>
          <cell r="FN89">
            <v>-0.46047818660700002</v>
          </cell>
          <cell r="FO89">
            <v>-0.459106385708</v>
          </cell>
          <cell r="FP89">
            <v>-0.46664297580699998</v>
          </cell>
          <cell r="FQ89">
            <v>-0.45788475871099998</v>
          </cell>
          <cell r="FR89">
            <v>-0.46260207891499999</v>
          </cell>
          <cell r="FS89">
            <v>-0.46042454242699998</v>
          </cell>
          <cell r="FT89">
            <v>-0.47055035829500003</v>
          </cell>
          <cell r="FU89">
            <v>-0.46509233117100002</v>
          </cell>
          <cell r="FV89">
            <v>-0.47660595178600001</v>
          </cell>
          <cell r="FW89">
            <v>-0.469474047422</v>
          </cell>
          <cell r="FX89">
            <v>-0.45860415697099999</v>
          </cell>
          <cell r="FY89">
            <v>-0.46891373395899999</v>
          </cell>
          <cell r="FZ89">
            <v>-0.46187645196900001</v>
          </cell>
          <cell r="GA89">
            <v>-0.458965301514</v>
          </cell>
          <cell r="GB89">
            <v>-0.46442353725399999</v>
          </cell>
          <cell r="GC89">
            <v>-0.46658855676700001</v>
          </cell>
          <cell r="GD89">
            <v>-0.45535677671399999</v>
          </cell>
          <cell r="GE89">
            <v>-0.465302467346</v>
          </cell>
          <cell r="GF89">
            <v>-0.46904855966600001</v>
          </cell>
          <cell r="GG89">
            <v>-0.46356809139299998</v>
          </cell>
          <cell r="GH89">
            <v>-0.48364207148600002</v>
          </cell>
          <cell r="GI89">
            <v>-0.48454338312099998</v>
          </cell>
          <cell r="GJ89">
            <v>-0.46567851305000002</v>
          </cell>
          <cell r="GK89">
            <v>-0.46582496166199999</v>
          </cell>
          <cell r="GL89">
            <v>-0.45619797706600002</v>
          </cell>
          <cell r="GM89">
            <v>-0.45772409439099998</v>
          </cell>
          <cell r="GN89">
            <v>-0.46564945578599998</v>
          </cell>
          <cell r="GO89">
            <v>-0.47072422504400002</v>
          </cell>
          <cell r="GP89">
            <v>-0.45622810721399998</v>
          </cell>
          <cell r="GQ89">
            <v>-0.47577995061900002</v>
          </cell>
          <cell r="GR89">
            <v>-0.46395659446699999</v>
          </cell>
          <cell r="GS89">
            <v>-0.46949714422200001</v>
          </cell>
          <cell r="GT89">
            <v>-0.46210724115399998</v>
          </cell>
          <cell r="GU89">
            <v>-0.47374504804599998</v>
          </cell>
          <cell r="GV89">
            <v>-0.46774882078199997</v>
          </cell>
          <cell r="GW89">
            <v>-0.47331029176700001</v>
          </cell>
          <cell r="GX89">
            <v>-0.47409835457799998</v>
          </cell>
          <cell r="GY89">
            <v>-0.48032864928199998</v>
          </cell>
          <cell r="GZ89">
            <v>-0.46924471855200001</v>
          </cell>
          <cell r="HA89">
            <v>-0.45181199908300002</v>
          </cell>
          <cell r="HB89">
            <v>-0.46233808994300002</v>
          </cell>
          <cell r="HC89">
            <v>-0.46729093790100001</v>
          </cell>
          <cell r="HD89">
            <v>-0.47314929962199997</v>
          </cell>
          <cell r="HE89">
            <v>-0.45397424697900002</v>
          </cell>
          <cell r="HF89">
            <v>-0.48116412758799998</v>
          </cell>
          <cell r="HG89">
            <v>-0.47528398037000003</v>
          </cell>
          <cell r="HH89">
            <v>-0.44901049137100002</v>
          </cell>
          <cell r="HI89">
            <v>-0.466034591198</v>
          </cell>
          <cell r="HJ89">
            <v>-0.46027216315300001</v>
          </cell>
          <cell r="HK89">
            <v>-0.461764007807</v>
          </cell>
          <cell r="HL89">
            <v>-0.47008746862400003</v>
          </cell>
          <cell r="HM89">
            <v>-0.46143442392299999</v>
          </cell>
          <cell r="HN89">
            <v>-0.46154206991199997</v>
          </cell>
          <cell r="HO89">
            <v>-0.46602618694300002</v>
          </cell>
          <cell r="HP89">
            <v>-0.48026204109199999</v>
          </cell>
          <cell r="HQ89">
            <v>-0.46283674240099998</v>
          </cell>
          <cell r="HR89">
            <v>-0.46134400367700001</v>
          </cell>
          <cell r="HS89">
            <v>-0.47702005505599998</v>
          </cell>
          <cell r="HT89">
            <v>-0.47742950916299998</v>
          </cell>
          <cell r="HU89">
            <v>-0.46577030420299997</v>
          </cell>
          <cell r="HV89">
            <v>-0.46553698182100001</v>
          </cell>
          <cell r="HW89">
            <v>-0.47410684823999999</v>
          </cell>
          <cell r="HX89">
            <v>-0.46621155738800002</v>
          </cell>
          <cell r="HY89">
            <v>-0.47209930419899998</v>
          </cell>
          <cell r="HZ89">
            <v>-0.47277289629000002</v>
          </cell>
          <cell r="IA89">
            <v>-0.46855068206799999</v>
          </cell>
          <cell r="IB89">
            <v>-0.47575634717900001</v>
          </cell>
          <cell r="IC89">
            <v>-0.45394182205200001</v>
          </cell>
          <cell r="ID89">
            <v>-0.45549422502499998</v>
          </cell>
          <cell r="IE89">
            <v>-0.46807992458300002</v>
          </cell>
          <cell r="IF89">
            <v>-0.46489608287799999</v>
          </cell>
          <cell r="IG89">
            <v>-0.474032759666</v>
          </cell>
          <cell r="IH89">
            <v>-0.47151762247099999</v>
          </cell>
          <cell r="II89">
            <v>-0.45325088500999999</v>
          </cell>
          <cell r="IJ89">
            <v>-0.49480283260300001</v>
          </cell>
          <cell r="IK89">
            <v>-0.46199643611899999</v>
          </cell>
          <cell r="IL89">
            <v>-0.46610784530600002</v>
          </cell>
          <cell r="IM89">
            <v>-0.45980805158600002</v>
          </cell>
          <cell r="IN89">
            <v>-0.46752077341100001</v>
          </cell>
          <cell r="IO89">
            <v>-0.45581781864199999</v>
          </cell>
          <cell r="IP89">
            <v>-0.47920870780899999</v>
          </cell>
          <cell r="IQ89">
            <v>-0.47241383791000002</v>
          </cell>
          <cell r="IR89">
            <v>-0.44261598587000001</v>
          </cell>
          <cell r="IS89">
            <v>3.7359818816199999E-2</v>
          </cell>
          <cell r="IT89">
            <v>-11.847380638100001</v>
          </cell>
        </row>
        <row r="90">
          <cell r="A90" t="str">
            <v>SNP_CN_4326341_G1133A_P378L_ethA</v>
          </cell>
          <cell r="B90">
            <v>0.16840022802400001</v>
          </cell>
          <cell r="C90">
            <v>0.14281773567200001</v>
          </cell>
          <cell r="D90">
            <v>0.14346015453300001</v>
          </cell>
          <cell r="E90">
            <v>0.153387844563</v>
          </cell>
          <cell r="F90">
            <v>0.15195596218099999</v>
          </cell>
          <cell r="G90">
            <v>0.16791594028500001</v>
          </cell>
          <cell r="H90">
            <v>0.157269477844</v>
          </cell>
          <cell r="I90">
            <v>0.15091323852499999</v>
          </cell>
          <cell r="J90">
            <v>0.15206325054200001</v>
          </cell>
          <cell r="K90">
            <v>0.13835686445199999</v>
          </cell>
          <cell r="L90">
            <v>0.141657233238</v>
          </cell>
          <cell r="M90">
            <v>0.124765455723</v>
          </cell>
          <cell r="N90">
            <v>0.13252472877499999</v>
          </cell>
          <cell r="O90">
            <v>0.13137853145600001</v>
          </cell>
          <cell r="P90">
            <v>0.12566846609099999</v>
          </cell>
          <cell r="Q90">
            <v>0.113540172577</v>
          </cell>
          <cell r="R90">
            <v>0.119443058968</v>
          </cell>
          <cell r="S90">
            <v>0.157888233662</v>
          </cell>
          <cell r="T90">
            <v>0.15143513679500001</v>
          </cell>
          <cell r="U90">
            <v>0.142239093781</v>
          </cell>
          <cell r="V90">
            <v>0.13656902313200001</v>
          </cell>
          <cell r="W90">
            <v>0.123661279678</v>
          </cell>
          <cell r="X90">
            <v>0.11414450407</v>
          </cell>
          <cell r="Y90">
            <v>0.12272000312799999</v>
          </cell>
          <cell r="Z90">
            <v>0.11789995431899999</v>
          </cell>
          <cell r="AA90">
            <v>0.11711698770499999</v>
          </cell>
          <cell r="AB90">
            <v>0.12078124284699999</v>
          </cell>
          <cell r="AC90">
            <v>0.12014931440399999</v>
          </cell>
          <cell r="AD90">
            <v>0.12618756294299999</v>
          </cell>
          <cell r="AE90">
            <v>0.12740176916099999</v>
          </cell>
          <cell r="AF90">
            <v>0.13103950023700001</v>
          </cell>
          <cell r="AG90">
            <v>0.13371181488</v>
          </cell>
          <cell r="AH90">
            <v>0.133436143398</v>
          </cell>
          <cell r="AI90">
            <v>0.124951779842</v>
          </cell>
          <cell r="AJ90">
            <v>0.123465180397</v>
          </cell>
          <cell r="AK90">
            <v>0.13214755058300001</v>
          </cell>
          <cell r="AL90">
            <v>0.12581461667999999</v>
          </cell>
          <cell r="AM90">
            <v>0.117717087269</v>
          </cell>
          <cell r="AN90">
            <v>0.13181942701300001</v>
          </cell>
          <cell r="AO90">
            <v>0.11712884903</v>
          </cell>
          <cell r="AP90">
            <v>0.110468327999</v>
          </cell>
          <cell r="AQ90">
            <v>0.119571745396</v>
          </cell>
          <cell r="AR90">
            <v>0.112200021744</v>
          </cell>
          <cell r="AS90">
            <v>0.12043172121</v>
          </cell>
          <cell r="AT90">
            <v>0.126230537891</v>
          </cell>
          <cell r="AU90">
            <v>0.12915956974000001</v>
          </cell>
          <cell r="AV90">
            <v>0.12678241729699999</v>
          </cell>
          <cell r="AW90">
            <v>0.121790707111</v>
          </cell>
          <cell r="AX90">
            <v>0.126159787178</v>
          </cell>
          <cell r="AY90">
            <v>0.12047618627499999</v>
          </cell>
          <cell r="AZ90">
            <v>0.12201076746</v>
          </cell>
          <cell r="BA90">
            <v>0.12906950712199999</v>
          </cell>
          <cell r="BB90">
            <v>0.13103175163299999</v>
          </cell>
          <cell r="BC90">
            <v>0.135636925697</v>
          </cell>
          <cell r="BD90">
            <v>0.12317806482300001</v>
          </cell>
          <cell r="BE90">
            <v>0.12963032722500001</v>
          </cell>
          <cell r="BF90">
            <v>0.13533532619499999</v>
          </cell>
          <cell r="BG90">
            <v>0.134148895741</v>
          </cell>
          <cell r="BH90">
            <v>0.122545540333</v>
          </cell>
          <cell r="BI90">
            <v>0.14335197210299999</v>
          </cell>
          <cell r="BJ90">
            <v>0.14092463254900001</v>
          </cell>
          <cell r="BK90">
            <v>0.14273279905299999</v>
          </cell>
          <cell r="BL90">
            <v>0.15289950370800001</v>
          </cell>
          <cell r="BM90">
            <v>0.14674597978600001</v>
          </cell>
          <cell r="BN90">
            <v>0.15135878324499999</v>
          </cell>
          <cell r="BO90">
            <v>0.156076312065</v>
          </cell>
          <cell r="BP90">
            <v>0.147939562798</v>
          </cell>
          <cell r="BQ90">
            <v>0.14614212512999999</v>
          </cell>
          <cell r="BR90">
            <v>0.14576387405399999</v>
          </cell>
          <cell r="BS90">
            <v>0.14714574813799999</v>
          </cell>
          <cell r="BT90">
            <v>0.14712858200100001</v>
          </cell>
          <cell r="BU90">
            <v>0.14367711544</v>
          </cell>
          <cell r="BV90">
            <v>0.142374277115</v>
          </cell>
          <cell r="BW90">
            <v>0.14034014940299999</v>
          </cell>
          <cell r="BX90">
            <v>0.14557898044600001</v>
          </cell>
          <cell r="BY90">
            <v>0.13126373291000001</v>
          </cell>
          <cell r="BZ90">
            <v>0.125831484795</v>
          </cell>
          <cell r="CA90">
            <v>0.121842384338</v>
          </cell>
          <cell r="CB90">
            <v>0.127027392387</v>
          </cell>
          <cell r="CC90">
            <v>0.126628994942</v>
          </cell>
          <cell r="CD90">
            <v>0.13646978139900001</v>
          </cell>
          <cell r="CE90">
            <v>0.12949180602999999</v>
          </cell>
          <cell r="CF90">
            <v>0.139228582382</v>
          </cell>
          <cell r="CG90">
            <v>0.11301690339999999</v>
          </cell>
          <cell r="CH90">
            <v>0.120071291924</v>
          </cell>
          <cell r="CI90">
            <v>0.12591451406500001</v>
          </cell>
          <cell r="CJ90">
            <v>0.121819257736</v>
          </cell>
          <cell r="CK90">
            <v>0.11997538805000001</v>
          </cell>
          <cell r="CL90">
            <v>0.120128333569</v>
          </cell>
          <cell r="CM90">
            <v>0.11604428291299999</v>
          </cell>
          <cell r="CN90">
            <v>0.127742648125</v>
          </cell>
          <cell r="CO90">
            <v>0.12887769937499999</v>
          </cell>
          <cell r="CP90">
            <v>0.13825845718400001</v>
          </cell>
          <cell r="CQ90">
            <v>0.132276654243</v>
          </cell>
          <cell r="CR90">
            <v>0.13888114690799999</v>
          </cell>
          <cell r="CS90">
            <v>0.13470351695999999</v>
          </cell>
          <cell r="CT90">
            <v>0.131748557091</v>
          </cell>
          <cell r="CU90">
            <v>0.14177805185299999</v>
          </cell>
          <cell r="CV90">
            <v>0.13368880748699999</v>
          </cell>
          <cell r="CW90">
            <v>0.13437491655299999</v>
          </cell>
          <cell r="CX90">
            <v>0.14617079496400001</v>
          </cell>
          <cell r="CY90">
            <v>0.14497745037099999</v>
          </cell>
          <cell r="CZ90">
            <v>0.153982460499</v>
          </cell>
          <cell r="DA90">
            <v>0.14826709032099999</v>
          </cell>
          <cell r="DB90">
            <v>0.15598887205100001</v>
          </cell>
          <cell r="DC90">
            <v>0.14021921157799999</v>
          </cell>
          <cell r="DD90">
            <v>0.14281404018400001</v>
          </cell>
          <cell r="DE90">
            <v>0.13872319459900001</v>
          </cell>
          <cell r="DF90">
            <v>0.14786237478299999</v>
          </cell>
          <cell r="DG90">
            <v>0.13772696256600001</v>
          </cell>
          <cell r="DH90">
            <v>0.13667440414400001</v>
          </cell>
          <cell r="DI90">
            <v>0.13371104002</v>
          </cell>
          <cell r="DJ90">
            <v>0.130765855312</v>
          </cell>
          <cell r="DK90">
            <v>0.13061332702600001</v>
          </cell>
          <cell r="DL90">
            <v>0.14096719026599999</v>
          </cell>
          <cell r="DM90">
            <v>0.131772577763</v>
          </cell>
          <cell r="DN90">
            <v>0.12998688220999999</v>
          </cell>
          <cell r="DO90">
            <v>0.13203144073500001</v>
          </cell>
          <cell r="DP90">
            <v>0.13444852829000001</v>
          </cell>
          <cell r="DQ90">
            <v>0.140127360821</v>
          </cell>
          <cell r="DR90">
            <v>0.13721799850499999</v>
          </cell>
          <cell r="DS90">
            <v>0.13927239179600001</v>
          </cell>
          <cell r="DT90">
            <v>0.14600288868</v>
          </cell>
          <cell r="DU90">
            <v>0.14386856555899999</v>
          </cell>
          <cell r="DV90">
            <v>0.14244008064300001</v>
          </cell>
          <cell r="DW90">
            <v>0.15035206079499999</v>
          </cell>
          <cell r="DX90">
            <v>0.14002031087899999</v>
          </cell>
          <cell r="DY90">
            <v>0.141986787319</v>
          </cell>
          <cell r="DZ90">
            <v>0.138151586056</v>
          </cell>
          <cell r="EA90">
            <v>0.118431508541</v>
          </cell>
          <cell r="EB90">
            <v>0.123334944248</v>
          </cell>
          <cell r="EC90">
            <v>0.12786900997199999</v>
          </cell>
          <cell r="ED90">
            <v>0.13458847999599999</v>
          </cell>
          <cell r="EE90">
            <v>0.131387650967</v>
          </cell>
          <cell r="EF90">
            <v>0.13125187158599999</v>
          </cell>
          <cell r="EG90">
            <v>0.13643473386800001</v>
          </cell>
          <cell r="EH90">
            <v>0.129378676414</v>
          </cell>
          <cell r="EI90">
            <v>0.141233742237</v>
          </cell>
          <cell r="EJ90">
            <v>0.14802932739300001</v>
          </cell>
          <cell r="EK90">
            <v>0.146416068077</v>
          </cell>
          <cell r="EL90">
            <v>0.143838524818</v>
          </cell>
          <cell r="EM90">
            <v>0.14503848552699999</v>
          </cell>
          <cell r="EN90">
            <v>0.13721525669099999</v>
          </cell>
          <cell r="EO90">
            <v>0.139740884304</v>
          </cell>
          <cell r="EP90">
            <v>0.14192378520999999</v>
          </cell>
          <cell r="EQ90">
            <v>0.145814597607</v>
          </cell>
          <cell r="ER90">
            <v>0.13919180631600001</v>
          </cell>
          <cell r="ES90">
            <v>0.146029293537</v>
          </cell>
          <cell r="ET90">
            <v>0.14231473207500001</v>
          </cell>
          <cell r="EU90">
            <v>0.14306741952900001</v>
          </cell>
          <cell r="EV90">
            <v>0.14789295196499999</v>
          </cell>
          <cell r="EW90">
            <v>0.15042501688000001</v>
          </cell>
          <cell r="EX90">
            <v>0.15009224414799999</v>
          </cell>
          <cell r="EY90">
            <v>0.149223446846</v>
          </cell>
          <cell r="EZ90">
            <v>0.147744774818</v>
          </cell>
          <cell r="FA90">
            <v>0.14356058835999999</v>
          </cell>
          <cell r="FB90">
            <v>0.12914890050899999</v>
          </cell>
          <cell r="FC90">
            <v>0.124321639538</v>
          </cell>
          <cell r="FD90">
            <v>0.132070362568</v>
          </cell>
          <cell r="FE90">
            <v>0.12607651948900001</v>
          </cell>
          <cell r="FF90">
            <v>0.129175901413</v>
          </cell>
          <cell r="FG90">
            <v>0.13091069459900001</v>
          </cell>
          <cell r="FH90">
            <v>0.13086080551099999</v>
          </cell>
          <cell r="FI90">
            <v>0.125926852226</v>
          </cell>
          <cell r="FJ90">
            <v>0.126553893089</v>
          </cell>
          <cell r="FK90">
            <v>0.129393935204</v>
          </cell>
          <cell r="FL90">
            <v>0.13767582178099999</v>
          </cell>
          <cell r="FM90">
            <v>0.131487190723</v>
          </cell>
          <cell r="FN90">
            <v>0.12837731838200001</v>
          </cell>
          <cell r="FO90">
            <v>0.12781912088399999</v>
          </cell>
          <cell r="FP90">
            <v>0.12192612886400001</v>
          </cell>
          <cell r="FQ90">
            <v>0.13070100545900001</v>
          </cell>
          <cell r="FR90">
            <v>0.135085880756</v>
          </cell>
          <cell r="FS90">
            <v>0.130676925182</v>
          </cell>
          <cell r="FT90">
            <v>0.122833132744</v>
          </cell>
          <cell r="FU90">
            <v>0.116803348064</v>
          </cell>
          <cell r="FV90">
            <v>0.125409185886</v>
          </cell>
          <cell r="FW90">
            <v>0.12285238504400001</v>
          </cell>
          <cell r="FX90">
            <v>0.127045750618</v>
          </cell>
          <cell r="FY90">
            <v>0.127311885357</v>
          </cell>
          <cell r="FZ90">
            <v>0.12837618589399999</v>
          </cell>
          <cell r="GA90">
            <v>0.12878119945499999</v>
          </cell>
          <cell r="GB90">
            <v>0.128632545471</v>
          </cell>
          <cell r="GC90">
            <v>0.12514686584500001</v>
          </cell>
          <cell r="GD90">
            <v>0.13168829679499999</v>
          </cell>
          <cell r="GE90">
            <v>0.13218015432399999</v>
          </cell>
          <cell r="GF90">
            <v>0.12662416696500001</v>
          </cell>
          <cell r="GG90">
            <v>0.119920790195</v>
          </cell>
          <cell r="GH90">
            <v>0.123399019241</v>
          </cell>
          <cell r="GI90">
            <v>0.122737288475</v>
          </cell>
          <cell r="GJ90">
            <v>0.124295890331</v>
          </cell>
          <cell r="GK90">
            <v>0.124057233334</v>
          </cell>
          <cell r="GL90">
            <v>0.123305857182</v>
          </cell>
          <cell r="GM90">
            <v>0.124599933624</v>
          </cell>
          <cell r="GN90">
            <v>0.12451350688899999</v>
          </cell>
          <cell r="GO90">
            <v>0.118636846542</v>
          </cell>
          <cell r="GP90">
            <v>0.124703347683</v>
          </cell>
          <cell r="GQ90">
            <v>0.13249349594099999</v>
          </cell>
          <cell r="GR90">
            <v>0.13296991586699999</v>
          </cell>
          <cell r="GS90">
            <v>0.13787770271300001</v>
          </cell>
          <cell r="GT90">
            <v>0.138840794563</v>
          </cell>
          <cell r="GU90">
            <v>0.14216053485899999</v>
          </cell>
          <cell r="GV90">
            <v>0.150238335133</v>
          </cell>
          <cell r="GW90">
            <v>0.14666336774800001</v>
          </cell>
          <cell r="GX90">
            <v>0.14802914857899999</v>
          </cell>
          <cell r="GY90">
            <v>0.139792919159</v>
          </cell>
          <cell r="GZ90">
            <v>0.137532711029</v>
          </cell>
          <cell r="HA90">
            <v>0.146146059036</v>
          </cell>
          <cell r="HB90">
            <v>0.149644494057</v>
          </cell>
          <cell r="HC90">
            <v>0.147037744522</v>
          </cell>
          <cell r="HD90">
            <v>0.13878697156899999</v>
          </cell>
          <cell r="HE90">
            <v>0.14005309343299999</v>
          </cell>
          <cell r="HF90">
            <v>0.152602493763</v>
          </cell>
          <cell r="HG90">
            <v>0.14662224054299999</v>
          </cell>
          <cell r="HH90">
            <v>0.159066140652</v>
          </cell>
          <cell r="HI90">
            <v>0.151554226875</v>
          </cell>
          <cell r="HJ90">
            <v>0.156498134136</v>
          </cell>
          <cell r="HK90">
            <v>0.15557593107199999</v>
          </cell>
          <cell r="HL90">
            <v>0.14979737997100001</v>
          </cell>
          <cell r="HM90">
            <v>0.152779757977</v>
          </cell>
          <cell r="HN90">
            <v>0.15895700454700001</v>
          </cell>
          <cell r="HO90">
            <v>0.14348566532099999</v>
          </cell>
          <cell r="HP90">
            <v>0.14741224050499999</v>
          </cell>
          <cell r="HQ90">
            <v>0.15983682870900001</v>
          </cell>
          <cell r="HR90">
            <v>0.15870517492299999</v>
          </cell>
          <cell r="HS90">
            <v>0.15444618463500001</v>
          </cell>
          <cell r="HT90">
            <v>0.14226835966099999</v>
          </cell>
          <cell r="HU90">
            <v>0.14785110950499999</v>
          </cell>
          <cell r="HV90">
            <v>0.14313381910299999</v>
          </cell>
          <cell r="HW90">
            <v>0.14182835817299999</v>
          </cell>
          <cell r="HX90">
            <v>0.13705360889400001</v>
          </cell>
          <cell r="HY90">
            <v>0.14006155729299999</v>
          </cell>
          <cell r="HZ90">
            <v>0.14092600345600001</v>
          </cell>
          <cell r="IA90">
            <v>0.140483796597</v>
          </cell>
          <cell r="IB90">
            <v>0.13688296079600001</v>
          </cell>
          <cell r="IC90">
            <v>0.13111251592600001</v>
          </cell>
          <cell r="ID90">
            <v>0.13724631071099999</v>
          </cell>
          <cell r="IE90">
            <v>0.146089017391</v>
          </cell>
          <cell r="IF90">
            <v>0.14449328184099999</v>
          </cell>
          <cell r="IG90">
            <v>0.143412351608</v>
          </cell>
          <cell r="IH90">
            <v>0.14449542760799999</v>
          </cell>
          <cell r="II90">
            <v>0.153711974621</v>
          </cell>
          <cell r="IJ90">
            <v>0.143622875214</v>
          </cell>
          <cell r="IK90">
            <v>0.15121984481799999</v>
          </cell>
          <cell r="IL90">
            <v>0.15412569045999999</v>
          </cell>
          <cell r="IM90">
            <v>0.153808712959</v>
          </cell>
          <cell r="IN90">
            <v>0.148870229721</v>
          </cell>
          <cell r="IO90">
            <v>0.15258997678799999</v>
          </cell>
          <cell r="IP90">
            <v>0.14163595438000001</v>
          </cell>
          <cell r="IQ90">
            <v>0.15890389680899999</v>
          </cell>
          <cell r="IR90">
            <v>0.13644067943099999</v>
          </cell>
          <cell r="IS90">
            <v>1.1566695757200001E-2</v>
          </cell>
          <cell r="IT90">
            <v>11.795994758599999</v>
          </cell>
        </row>
        <row r="91">
          <cell r="A91" t="str">
            <v>SNP_CN_4326977_T497G_H166P_ethA</v>
          </cell>
          <cell r="B91">
            <v>0.12784838676499999</v>
          </cell>
          <cell r="C91">
            <v>9.7923994064299996E-2</v>
          </cell>
          <cell r="D91">
            <v>0.16565513610800001</v>
          </cell>
          <cell r="E91">
            <v>0.226974308491</v>
          </cell>
          <cell r="F91">
            <v>0.207756459713</v>
          </cell>
          <cell r="G91">
            <v>0.25945371389400002</v>
          </cell>
          <cell r="H91">
            <v>0.25909262895599999</v>
          </cell>
          <cell r="I91">
            <v>0.24843257665599999</v>
          </cell>
          <cell r="J91">
            <v>0.24881458282499999</v>
          </cell>
          <cell r="K91">
            <v>0.26710826158500001</v>
          </cell>
          <cell r="L91">
            <v>0.27738970518099998</v>
          </cell>
          <cell r="M91">
            <v>0.266949832439</v>
          </cell>
          <cell r="N91">
            <v>0.28131234645800002</v>
          </cell>
          <cell r="O91">
            <v>0.28075367212300001</v>
          </cell>
          <cell r="P91">
            <v>0.27972692251199999</v>
          </cell>
          <cell r="Q91">
            <v>0.27811700105699999</v>
          </cell>
          <cell r="R91">
            <v>0.28229969739900002</v>
          </cell>
          <cell r="S91">
            <v>0.304017543793</v>
          </cell>
          <cell r="T91">
            <v>0.30330145358999999</v>
          </cell>
          <cell r="U91">
            <v>0.30050587654100003</v>
          </cell>
          <cell r="V91">
            <v>0.28189533948899997</v>
          </cell>
          <cell r="W91">
            <v>0.321145057678</v>
          </cell>
          <cell r="X91">
            <v>0.28737145662300001</v>
          </cell>
          <cell r="Y91">
            <v>0.30288302898399999</v>
          </cell>
          <cell r="Z91">
            <v>0.30339097976700002</v>
          </cell>
          <cell r="AA91">
            <v>0.31544619798700002</v>
          </cell>
          <cell r="AB91">
            <v>0.316132247448</v>
          </cell>
          <cell r="AC91">
            <v>0.300992429256</v>
          </cell>
          <cell r="AD91">
            <v>0.31407356262199998</v>
          </cell>
          <cell r="AE91">
            <v>0.306544184685</v>
          </cell>
          <cell r="AF91">
            <v>0.31400972604799998</v>
          </cell>
          <cell r="AG91">
            <v>0.31904196739200003</v>
          </cell>
          <cell r="AH91">
            <v>0.31064867973299998</v>
          </cell>
          <cell r="AI91">
            <v>0.30666148662600001</v>
          </cell>
          <cell r="AJ91">
            <v>0.301820755005</v>
          </cell>
          <cell r="AK91">
            <v>0.29906356334700002</v>
          </cell>
          <cell r="AL91">
            <v>0.30676382780099998</v>
          </cell>
          <cell r="AM91">
            <v>0.29913866519900001</v>
          </cell>
          <cell r="AN91">
            <v>0.301462590694</v>
          </cell>
          <cell r="AO91">
            <v>0.31209170818300003</v>
          </cell>
          <cell r="AP91">
            <v>0.29866665601699999</v>
          </cell>
          <cell r="AQ91">
            <v>0.30910599231699998</v>
          </cell>
          <cell r="AR91">
            <v>0.28893214464200001</v>
          </cell>
          <cell r="AS91">
            <v>0.30783671140699997</v>
          </cell>
          <cell r="AT91">
            <v>0.315673351288</v>
          </cell>
          <cell r="AU91">
            <v>0.31635338068000002</v>
          </cell>
          <cell r="AV91">
            <v>0.30690479278600002</v>
          </cell>
          <cell r="AW91">
            <v>0.30030173063299997</v>
          </cell>
          <cell r="AX91">
            <v>0.31434893608100001</v>
          </cell>
          <cell r="AY91">
            <v>0.29684603214299998</v>
          </cell>
          <cell r="AZ91">
            <v>0.29786241054500001</v>
          </cell>
          <cell r="BA91">
            <v>0.30982708931000003</v>
          </cell>
          <cell r="BB91">
            <v>0.298695027828</v>
          </cell>
          <cell r="BC91">
            <v>0.31080031395000002</v>
          </cell>
          <cell r="BD91">
            <v>0.303963243961</v>
          </cell>
          <cell r="BE91">
            <v>0.30524134635900002</v>
          </cell>
          <cell r="BF91">
            <v>0.31712478399299998</v>
          </cell>
          <cell r="BG91">
            <v>0.31879246234899999</v>
          </cell>
          <cell r="BH91">
            <v>0.31241011619600001</v>
          </cell>
          <cell r="BI91">
            <v>0.313405930996</v>
          </cell>
          <cell r="BJ91">
            <v>0.30250066518800001</v>
          </cell>
          <cell r="BK91">
            <v>0.303706645966</v>
          </cell>
          <cell r="BL91">
            <v>0.32523077726400001</v>
          </cell>
          <cell r="BM91">
            <v>0.30841857194900002</v>
          </cell>
          <cell r="BN91">
            <v>0.30852180719400002</v>
          </cell>
          <cell r="BO91">
            <v>0.31972444057499999</v>
          </cell>
          <cell r="BP91">
            <v>0.30853557586699998</v>
          </cell>
          <cell r="BQ91">
            <v>0.33693063259099998</v>
          </cell>
          <cell r="BR91">
            <v>0.336134076118</v>
          </cell>
          <cell r="BS91">
            <v>0.30930215120299998</v>
          </cell>
          <cell r="BT91">
            <v>0.30795663595200001</v>
          </cell>
          <cell r="BU91">
            <v>0.30263519287099999</v>
          </cell>
          <cell r="BV91">
            <v>0.31684774160399998</v>
          </cell>
          <cell r="BW91">
            <v>0.31744116544700002</v>
          </cell>
          <cell r="BX91">
            <v>0.32110542058899999</v>
          </cell>
          <cell r="BY91">
            <v>0.30766552686699999</v>
          </cell>
          <cell r="BZ91">
            <v>0.29468041658400002</v>
          </cell>
          <cell r="CA91">
            <v>0.28173834085499999</v>
          </cell>
          <cell r="CB91">
            <v>0.30425286292999998</v>
          </cell>
          <cell r="CC91">
            <v>0.30182522535299999</v>
          </cell>
          <cell r="CD91">
            <v>0.31816053390499999</v>
          </cell>
          <cell r="CE91">
            <v>0.30366790294599999</v>
          </cell>
          <cell r="CF91">
            <v>0.31794929504399999</v>
          </cell>
          <cell r="CG91">
            <v>0.30783069133800001</v>
          </cell>
          <cell r="CH91">
            <v>0.30777919292400002</v>
          </cell>
          <cell r="CI91">
            <v>0.31825846433600002</v>
          </cell>
          <cell r="CJ91">
            <v>0.30829626321800002</v>
          </cell>
          <cell r="CK91">
            <v>0.32094401121100002</v>
          </cell>
          <cell r="CL91">
            <v>0.32280451059300003</v>
          </cell>
          <cell r="CM91">
            <v>0.31595569848999999</v>
          </cell>
          <cell r="CN91">
            <v>0.31856751441999998</v>
          </cell>
          <cell r="CO91">
            <v>0.31988596916200002</v>
          </cell>
          <cell r="CP91">
            <v>0.32560950517699999</v>
          </cell>
          <cell r="CQ91">
            <v>0.31030768156100003</v>
          </cell>
          <cell r="CR91">
            <v>0.31845498085000001</v>
          </cell>
          <cell r="CS91">
            <v>0.30519264936399998</v>
          </cell>
          <cell r="CT91">
            <v>0.31275451183300002</v>
          </cell>
          <cell r="CU91">
            <v>0.34170138835899999</v>
          </cell>
          <cell r="CV91">
            <v>0.32118266820899999</v>
          </cell>
          <cell r="CW91">
            <v>0.31176900863599999</v>
          </cell>
          <cell r="CX91">
            <v>0.31365180015600003</v>
          </cell>
          <cell r="CY91">
            <v>0.30602574348400002</v>
          </cell>
          <cell r="CZ91">
            <v>0.324870228767</v>
          </cell>
          <cell r="DA91">
            <v>0.31456953287099998</v>
          </cell>
          <cell r="DB91">
            <v>0.32833766937300002</v>
          </cell>
          <cell r="DC91">
            <v>0.30079436302200002</v>
          </cell>
          <cell r="DD91">
            <v>0.29885470867199998</v>
          </cell>
          <cell r="DE91">
            <v>0.308401286602</v>
          </cell>
          <cell r="DF91">
            <v>0.335705220699</v>
          </cell>
          <cell r="DG91">
            <v>0.303185760975</v>
          </cell>
          <cell r="DH91">
            <v>0.31410181522399999</v>
          </cell>
          <cell r="DI91">
            <v>0.318396627903</v>
          </cell>
          <cell r="DJ91">
            <v>0.307279825211</v>
          </cell>
          <cell r="DK91">
            <v>0.33399701118500003</v>
          </cell>
          <cell r="DL91">
            <v>0.347253799438</v>
          </cell>
          <cell r="DM91">
            <v>0.320560157299</v>
          </cell>
          <cell r="DN91">
            <v>0.311146855354</v>
          </cell>
          <cell r="DO91">
            <v>0.32094007730500002</v>
          </cell>
          <cell r="DP91">
            <v>0.31838601827599999</v>
          </cell>
          <cell r="DQ91">
            <v>0.331864356995</v>
          </cell>
          <cell r="DR91">
            <v>0.32261556386899998</v>
          </cell>
          <cell r="DS91">
            <v>0.33140993118299999</v>
          </cell>
          <cell r="DT91">
            <v>0.32473891973500002</v>
          </cell>
          <cell r="DU91">
            <v>0.32011801004399998</v>
          </cell>
          <cell r="DV91">
            <v>0.31077569723100001</v>
          </cell>
          <cell r="DW91">
            <v>0.33029395341899997</v>
          </cell>
          <cell r="DX91">
            <v>0.32398694753599999</v>
          </cell>
          <cell r="DY91">
            <v>0.32508325576800001</v>
          </cell>
          <cell r="DZ91">
            <v>0.32376140356100003</v>
          </cell>
          <cell r="EA91">
            <v>0.30940437316899999</v>
          </cell>
          <cell r="EB91">
            <v>0.32168954610799999</v>
          </cell>
          <cell r="EC91">
            <v>0.312432765961</v>
          </cell>
          <cell r="ED91">
            <v>0.32292062044100001</v>
          </cell>
          <cell r="EE91">
            <v>0.31801944971099999</v>
          </cell>
          <cell r="EF91">
            <v>0.30837047100100001</v>
          </cell>
          <cell r="EG91">
            <v>0.328431606293</v>
          </cell>
          <cell r="EH91">
            <v>0.30757337808599999</v>
          </cell>
          <cell r="EI91">
            <v>0.32643103599500001</v>
          </cell>
          <cell r="EJ91">
            <v>0.32945305109</v>
          </cell>
          <cell r="EK91">
            <v>0.339315295219</v>
          </cell>
          <cell r="EL91">
            <v>0.31659686565400003</v>
          </cell>
          <cell r="EM91">
            <v>0.32960969209699997</v>
          </cell>
          <cell r="EN91">
            <v>0.30961674451799998</v>
          </cell>
          <cell r="EO91">
            <v>0.30738371610600002</v>
          </cell>
          <cell r="EP91">
            <v>0.31449460983299998</v>
          </cell>
          <cell r="EQ91">
            <v>0.33852452039699998</v>
          </cell>
          <cell r="ER91">
            <v>0.30953782796899998</v>
          </cell>
          <cell r="ES91">
            <v>0.31727761030200002</v>
          </cell>
          <cell r="ET91">
            <v>0.312855362892</v>
          </cell>
          <cell r="EU91">
            <v>0.30140453576999998</v>
          </cell>
          <cell r="EV91">
            <v>0.31345313787500001</v>
          </cell>
          <cell r="EW91">
            <v>0.32537144422499997</v>
          </cell>
          <cell r="EX91">
            <v>0.32712990045500001</v>
          </cell>
          <cell r="EY91">
            <v>0.33474260568600001</v>
          </cell>
          <cell r="EZ91">
            <v>0.33118659257900002</v>
          </cell>
          <cell r="FA91">
            <v>0.33305990695999999</v>
          </cell>
          <cell r="FB91">
            <v>0.32317626476299999</v>
          </cell>
          <cell r="FC91">
            <v>0.32286596298199999</v>
          </cell>
          <cell r="FD91">
            <v>0.33125627040900002</v>
          </cell>
          <cell r="FE91">
            <v>0.32440632581700002</v>
          </cell>
          <cell r="FF91">
            <v>0.31405454873999999</v>
          </cell>
          <cell r="FG91">
            <v>0.31641137599899999</v>
          </cell>
          <cell r="FH91">
            <v>0.33735543489499997</v>
          </cell>
          <cell r="FI91">
            <v>0.32882499694799999</v>
          </cell>
          <cell r="FJ91">
            <v>0.320781707764</v>
          </cell>
          <cell r="FK91">
            <v>0.33015930652600001</v>
          </cell>
          <cell r="FL91">
            <v>0.34709215164200002</v>
          </cell>
          <cell r="FM91">
            <v>0.34597206115700002</v>
          </cell>
          <cell r="FN91">
            <v>0.32792878150900001</v>
          </cell>
          <cell r="FO91">
            <v>0.32883995771399999</v>
          </cell>
          <cell r="FP91">
            <v>0.29935759305999998</v>
          </cell>
          <cell r="FQ91">
            <v>0.32179671525999998</v>
          </cell>
          <cell r="FR91">
            <v>0.32614827156100001</v>
          </cell>
          <cell r="FS91">
            <v>0.33804339170499997</v>
          </cell>
          <cell r="FT91">
            <v>0.31285649537999999</v>
          </cell>
          <cell r="FU91">
            <v>0.29958856105800002</v>
          </cell>
          <cell r="FV91">
            <v>0.31186652183500002</v>
          </cell>
          <cell r="FW91">
            <v>0.303984940052</v>
          </cell>
          <cell r="FX91">
            <v>0.31463932990999999</v>
          </cell>
          <cell r="FY91">
            <v>0.32157820463199999</v>
          </cell>
          <cell r="FZ91">
            <v>0.322835564613</v>
          </cell>
          <cell r="GA91">
            <v>0.33030021190600001</v>
          </cell>
          <cell r="GB91">
            <v>0.330285191536</v>
          </cell>
          <cell r="GC91">
            <v>0.31793946027800002</v>
          </cell>
          <cell r="GD91">
            <v>0.34112066030499999</v>
          </cell>
          <cell r="GE91">
            <v>0.32362657785400001</v>
          </cell>
          <cell r="GF91">
            <v>0.33551383018499997</v>
          </cell>
          <cell r="GG91">
            <v>0.31502670049699999</v>
          </cell>
          <cell r="GH91">
            <v>0.31583893299100002</v>
          </cell>
          <cell r="GI91">
            <v>0.31645059585599999</v>
          </cell>
          <cell r="GJ91">
            <v>0.323204934597</v>
          </cell>
          <cell r="GK91">
            <v>0.31837284565000001</v>
          </cell>
          <cell r="GL91">
            <v>0.32379394769699998</v>
          </cell>
          <cell r="GM91">
            <v>0.31974679231600001</v>
          </cell>
          <cell r="GN91">
            <v>0.315973222256</v>
          </cell>
          <cell r="GO91">
            <v>0.307062149048</v>
          </cell>
          <cell r="GP91">
            <v>0.31753629445999998</v>
          </cell>
          <cell r="GQ91">
            <v>0.32805126905400001</v>
          </cell>
          <cell r="GR91">
            <v>0.33574855327600001</v>
          </cell>
          <cell r="GS91">
            <v>0.31879091262800002</v>
          </cell>
          <cell r="GT91">
            <v>0.32659763097799999</v>
          </cell>
          <cell r="GU91">
            <v>0.32227230072000002</v>
          </cell>
          <cell r="GV91">
            <v>0.34034729003899999</v>
          </cell>
          <cell r="GW91">
            <v>0.31888431310699999</v>
          </cell>
          <cell r="GX91">
            <v>0.31883960962300001</v>
          </cell>
          <cell r="GY91">
            <v>0.30617368221300001</v>
          </cell>
          <cell r="GZ91">
            <v>0.30394351482400001</v>
          </cell>
          <cell r="HA91">
            <v>0.32753401994699999</v>
          </cell>
          <cell r="HB91">
            <v>0.33565759658799998</v>
          </cell>
          <cell r="HC91">
            <v>0.33292001485799999</v>
          </cell>
          <cell r="HD91">
            <v>0.313506245613</v>
          </cell>
          <cell r="HE91">
            <v>0.317542314529</v>
          </cell>
          <cell r="HF91">
            <v>0.33637577295299997</v>
          </cell>
          <cell r="HG91">
            <v>0.32157558202699998</v>
          </cell>
          <cell r="HH91">
            <v>0.35020375251800001</v>
          </cell>
          <cell r="HI91">
            <v>0.32554340362500001</v>
          </cell>
          <cell r="HJ91">
            <v>0.33548748493199998</v>
          </cell>
          <cell r="HK91">
            <v>0.33501297235499999</v>
          </cell>
          <cell r="HL91">
            <v>0.32049280405000002</v>
          </cell>
          <cell r="HM91">
            <v>0.33599191904100001</v>
          </cell>
          <cell r="HN91">
            <v>0.34489154815700002</v>
          </cell>
          <cell r="HO91">
            <v>0.314131319523</v>
          </cell>
          <cell r="HP91">
            <v>0.30865210294700002</v>
          </cell>
          <cell r="HQ91">
            <v>0.33158510923399998</v>
          </cell>
          <cell r="HR91">
            <v>0.33174484968200002</v>
          </cell>
          <cell r="HS91">
            <v>0.32946711778600002</v>
          </cell>
          <cell r="HT91">
            <v>0.30170667171499999</v>
          </cell>
          <cell r="HU91">
            <v>0.31768947839700001</v>
          </cell>
          <cell r="HV91">
            <v>0.31523436307899999</v>
          </cell>
          <cell r="HW91">
            <v>0.31168776750600002</v>
          </cell>
          <cell r="HX91">
            <v>0.30964374542200002</v>
          </cell>
          <cell r="HY91">
            <v>0.31444662809399998</v>
          </cell>
          <cell r="HZ91">
            <v>0.32115089893299997</v>
          </cell>
          <cell r="IA91">
            <v>0.32355397939699998</v>
          </cell>
          <cell r="IB91">
            <v>0.31234925985299999</v>
          </cell>
          <cell r="IC91">
            <v>0.306651234627</v>
          </cell>
          <cell r="ID91">
            <v>0.32656168937699998</v>
          </cell>
          <cell r="IE91">
            <v>0.32780200243000002</v>
          </cell>
          <cell r="IF91">
            <v>0.32565635442700003</v>
          </cell>
          <cell r="IG91">
            <v>0.31079369783400002</v>
          </cell>
          <cell r="IH91">
            <v>0.32000303268399999</v>
          </cell>
          <cell r="II91">
            <v>0.337853372097</v>
          </cell>
          <cell r="IJ91">
            <v>0.30716484785100001</v>
          </cell>
          <cell r="IK91">
            <v>0.33195364475299999</v>
          </cell>
          <cell r="IL91">
            <v>0.32871383428599998</v>
          </cell>
          <cell r="IM91">
            <v>0.33172738552100001</v>
          </cell>
          <cell r="IN91">
            <v>0.32734000682800002</v>
          </cell>
          <cell r="IO91">
            <v>0.34111732244499998</v>
          </cell>
          <cell r="IP91">
            <v>0.30548226833300002</v>
          </cell>
          <cell r="IQ91">
            <v>0.34500676393500002</v>
          </cell>
          <cell r="IR91">
            <v>0.31231835484499998</v>
          </cell>
          <cell r="IS91">
            <v>2.7345020324000002E-2</v>
          </cell>
          <cell r="IT91">
            <v>11.421398162799999</v>
          </cell>
        </row>
        <row r="92">
          <cell r="A92" t="str">
            <v>DEL_CF_4326173_d1301A_434_ethA</v>
          </cell>
          <cell r="B92">
            <v>6.6241741180399993E-2</v>
          </cell>
          <cell r="C92">
            <v>0.132329881191</v>
          </cell>
          <cell r="D92">
            <v>0.155655920506</v>
          </cell>
          <cell r="E92">
            <v>0.191465318203</v>
          </cell>
          <cell r="F92">
            <v>0.17873704433400001</v>
          </cell>
          <cell r="G92">
            <v>0.180364370346</v>
          </cell>
          <cell r="H92">
            <v>0.17615044117000001</v>
          </cell>
          <cell r="I92">
            <v>0.18128180503800001</v>
          </cell>
          <cell r="J92">
            <v>0.18355071544599999</v>
          </cell>
          <cell r="K92">
            <v>0.18463528156299999</v>
          </cell>
          <cell r="L92">
            <v>0.19081526994699999</v>
          </cell>
          <cell r="M92">
            <v>0.187268018723</v>
          </cell>
          <cell r="N92">
            <v>0.205235958099</v>
          </cell>
          <cell r="O92">
            <v>0.20204240083700001</v>
          </cell>
          <cell r="P92">
            <v>0.20530235767400001</v>
          </cell>
          <cell r="Q92">
            <v>0.208974659443</v>
          </cell>
          <cell r="R92">
            <v>0.209611296654</v>
          </cell>
          <cell r="S92">
            <v>0.21742445230499999</v>
          </cell>
          <cell r="T92">
            <v>0.21705782413499999</v>
          </cell>
          <cell r="U92">
            <v>0.22129607200599999</v>
          </cell>
          <cell r="V92">
            <v>0.211914658546</v>
          </cell>
          <cell r="W92">
            <v>0.24610215425500001</v>
          </cell>
          <cell r="X92">
            <v>0.22268956899600001</v>
          </cell>
          <cell r="Y92">
            <v>0.231852829456</v>
          </cell>
          <cell r="Z92">
            <v>0.23262619972199999</v>
          </cell>
          <cell r="AA92">
            <v>0.24278521537799999</v>
          </cell>
          <cell r="AB92">
            <v>0.244170129299</v>
          </cell>
          <cell r="AC92">
            <v>0.23651939630499999</v>
          </cell>
          <cell r="AD92">
            <v>0.24727499485000001</v>
          </cell>
          <cell r="AE92">
            <v>0.24207681417499999</v>
          </cell>
          <cell r="AF92">
            <v>0.24853461980800001</v>
          </cell>
          <cell r="AG92">
            <v>0.25324952602400003</v>
          </cell>
          <cell r="AH92">
            <v>0.246358811855</v>
          </cell>
          <cell r="AI92">
            <v>0.241461217403</v>
          </cell>
          <cell r="AJ92">
            <v>0.2377358675</v>
          </cell>
          <cell r="AK92">
            <v>0.23823535442400001</v>
          </cell>
          <cell r="AL92">
            <v>0.24730211496400001</v>
          </cell>
          <cell r="AM92">
            <v>0.23722112178800001</v>
          </cell>
          <cell r="AN92">
            <v>0.243260502815</v>
          </cell>
          <cell r="AO92">
            <v>0.25058239698399998</v>
          </cell>
          <cell r="AP92">
            <v>0.23909801244699999</v>
          </cell>
          <cell r="AQ92">
            <v>0.247182309628</v>
          </cell>
          <cell r="AR92">
            <v>0.231312394142</v>
          </cell>
          <cell r="AS92">
            <v>0.24407082796099999</v>
          </cell>
          <cell r="AT92">
            <v>0.24960768222800001</v>
          </cell>
          <cell r="AU92">
            <v>0.24976241588600001</v>
          </cell>
          <cell r="AV92">
            <v>0.24390763044399999</v>
          </cell>
          <cell r="AW92">
            <v>0.23928660154299999</v>
          </cell>
          <cell r="AX92">
            <v>0.24840849638000001</v>
          </cell>
          <cell r="AY92">
            <v>0.234702646732</v>
          </cell>
          <cell r="AZ92">
            <v>0.23513889312700001</v>
          </cell>
          <cell r="BA92">
            <v>0.24615502357499999</v>
          </cell>
          <cell r="BB92">
            <v>0.23614454269400001</v>
          </cell>
          <cell r="BC92">
            <v>0.24716442823400001</v>
          </cell>
          <cell r="BD92">
            <v>0.24232155084599999</v>
          </cell>
          <cell r="BE92">
            <v>0.24422031641</v>
          </cell>
          <cell r="BF92">
            <v>0.25284934043899998</v>
          </cell>
          <cell r="BG92">
            <v>0.25577801466</v>
          </cell>
          <cell r="BH92">
            <v>0.25082236528399998</v>
          </cell>
          <cell r="BI92">
            <v>0.254890501499</v>
          </cell>
          <cell r="BJ92">
            <v>0.246848165989</v>
          </cell>
          <cell r="BK92">
            <v>0.24826866388300001</v>
          </cell>
          <cell r="BL92">
            <v>0.26619571447399998</v>
          </cell>
          <cell r="BM92">
            <v>0.24887341260900001</v>
          </cell>
          <cell r="BN92">
            <v>0.25389051437400001</v>
          </cell>
          <cell r="BO92">
            <v>0.26165902614600001</v>
          </cell>
          <cell r="BP92">
            <v>0.25002640485799998</v>
          </cell>
          <cell r="BQ92">
            <v>0.27197062969199998</v>
          </cell>
          <cell r="BR92">
            <v>0.27207720279699998</v>
          </cell>
          <cell r="BS92">
            <v>0.24748647213</v>
          </cell>
          <cell r="BT92">
            <v>0.246618628502</v>
          </cell>
          <cell r="BU92">
            <v>0.243959248066</v>
          </cell>
          <cell r="BV92">
            <v>0.25397974252700001</v>
          </cell>
          <cell r="BW92">
            <v>0.25400376319899998</v>
          </cell>
          <cell r="BX92">
            <v>0.25735664367700001</v>
          </cell>
          <cell r="BY92">
            <v>0.24656701087999999</v>
          </cell>
          <cell r="BZ92">
            <v>0.23716688156099999</v>
          </cell>
          <cell r="CA92">
            <v>0.223760187626</v>
          </cell>
          <cell r="CB92">
            <v>0.24146395921700001</v>
          </cell>
          <cell r="CC92">
            <v>0.23806995153400001</v>
          </cell>
          <cell r="CD92">
            <v>0.252629876137</v>
          </cell>
          <cell r="CE92">
            <v>0.23875933885600001</v>
          </cell>
          <cell r="CF92">
            <v>0.253199517727</v>
          </cell>
          <cell r="CG92">
            <v>0.24140733480500001</v>
          </cell>
          <cell r="CH92">
            <v>0.24145162105599999</v>
          </cell>
          <cell r="CI92">
            <v>0.25135231018100002</v>
          </cell>
          <cell r="CJ92">
            <v>0.241906166077</v>
          </cell>
          <cell r="CK92">
            <v>0.25135922431899999</v>
          </cell>
          <cell r="CL92">
            <v>0.25521761179000002</v>
          </cell>
          <cell r="CM92">
            <v>0.24853593111</v>
          </cell>
          <cell r="CN92">
            <v>0.25347071886099998</v>
          </cell>
          <cell r="CO92">
            <v>0.25337487459199998</v>
          </cell>
          <cell r="CP92">
            <v>0.25871711969400002</v>
          </cell>
          <cell r="CQ92">
            <v>0.24766051769299999</v>
          </cell>
          <cell r="CR92">
            <v>0.24929857254000001</v>
          </cell>
          <cell r="CS92">
            <v>0.23875683546099999</v>
          </cell>
          <cell r="CT92">
            <v>0.24476361274700001</v>
          </cell>
          <cell r="CU92">
            <v>0.26685297489199999</v>
          </cell>
          <cell r="CV92">
            <v>0.25124102830900003</v>
          </cell>
          <cell r="CW92">
            <v>0.24252188205700001</v>
          </cell>
          <cell r="CX92">
            <v>0.24096530675899999</v>
          </cell>
          <cell r="CY92">
            <v>0.23423618078200001</v>
          </cell>
          <cell r="CZ92">
            <v>0.24512928724300001</v>
          </cell>
          <cell r="DA92">
            <v>0.23861765861500001</v>
          </cell>
          <cell r="DB92">
            <v>0.25083023309699998</v>
          </cell>
          <cell r="DC92">
            <v>0.228252589703</v>
          </cell>
          <cell r="DD92">
            <v>0.231008410454</v>
          </cell>
          <cell r="DE92">
            <v>0.23419880867000001</v>
          </cell>
          <cell r="DF92">
            <v>0.25093603134199999</v>
          </cell>
          <cell r="DG92">
            <v>0.22918552160299999</v>
          </cell>
          <cell r="DH92">
            <v>0.23669260740299999</v>
          </cell>
          <cell r="DI92">
            <v>0.237581789494</v>
          </cell>
          <cell r="DJ92">
            <v>0.23083561658900001</v>
          </cell>
          <cell r="DK92">
            <v>0.249926626682</v>
          </cell>
          <cell r="DL92">
            <v>0.25776970386499998</v>
          </cell>
          <cell r="DM92">
            <v>0.238912582397</v>
          </cell>
          <cell r="DN92">
            <v>0.233194291592</v>
          </cell>
          <cell r="DO92">
            <v>0.23867917060900001</v>
          </cell>
          <cell r="DP92">
            <v>0.23682737350499999</v>
          </cell>
          <cell r="DQ92">
            <v>0.24805974960300001</v>
          </cell>
          <cell r="DR92">
            <v>0.24042230844500001</v>
          </cell>
          <cell r="DS92">
            <v>0.24670082330699999</v>
          </cell>
          <cell r="DT92">
            <v>0.24223160743700001</v>
          </cell>
          <cell r="DU92">
            <v>0.24044275283800001</v>
          </cell>
          <cell r="DV92">
            <v>0.23577028513000001</v>
          </cell>
          <cell r="DW92">
            <v>0.24939578771599999</v>
          </cell>
          <cell r="DX92">
            <v>0.24170780181900001</v>
          </cell>
          <cell r="DY92">
            <v>0.24434411525700001</v>
          </cell>
          <cell r="DZ92">
            <v>0.24259305000299999</v>
          </cell>
          <cell r="EA92">
            <v>0.2331995368</v>
          </cell>
          <cell r="EB92">
            <v>0.24044549465199999</v>
          </cell>
          <cell r="EC92">
            <v>0.234516978264</v>
          </cell>
          <cell r="ED92">
            <v>0.24592834711100001</v>
          </cell>
          <cell r="EE92">
            <v>0.242682993412</v>
          </cell>
          <cell r="EF92">
            <v>0.234784662724</v>
          </cell>
          <cell r="EG92">
            <v>0.24722373485599999</v>
          </cell>
          <cell r="EH92">
            <v>0.23081910610199999</v>
          </cell>
          <cell r="EI92">
            <v>0.24498850107199999</v>
          </cell>
          <cell r="EJ92">
            <v>0.246256649494</v>
          </cell>
          <cell r="EK92">
            <v>0.252241432667</v>
          </cell>
          <cell r="EL92">
            <v>0.23883533477800001</v>
          </cell>
          <cell r="EM92">
            <v>0.24440747499500001</v>
          </cell>
          <cell r="EN92">
            <v>0.22967040538799999</v>
          </cell>
          <cell r="EO92">
            <v>0.23143726587300001</v>
          </cell>
          <cell r="EP92">
            <v>0.23691082000700001</v>
          </cell>
          <cell r="EQ92">
            <v>0.249468028545</v>
          </cell>
          <cell r="ER92">
            <v>0.232258975506</v>
          </cell>
          <cell r="ES92">
            <v>0.24009984731699999</v>
          </cell>
          <cell r="ET92">
            <v>0.238034784794</v>
          </cell>
          <cell r="EU92">
            <v>0.229346334934</v>
          </cell>
          <cell r="EV92">
            <v>0.236396431923</v>
          </cell>
          <cell r="EW92">
            <v>0.24347752332700001</v>
          </cell>
          <cell r="EX92">
            <v>0.24674904346500001</v>
          </cell>
          <cell r="EY92">
            <v>0.251261591911</v>
          </cell>
          <cell r="EZ92">
            <v>0.24849218130100001</v>
          </cell>
          <cell r="FA92">
            <v>0.25314223766299998</v>
          </cell>
          <cell r="FB92">
            <v>0.24295425414999999</v>
          </cell>
          <cell r="FC92">
            <v>0.246252834797</v>
          </cell>
          <cell r="FD92">
            <v>0.25508856773400002</v>
          </cell>
          <cell r="FE92">
            <v>0.246206641197</v>
          </cell>
          <cell r="FF92">
            <v>0.244625091553</v>
          </cell>
          <cell r="FG92">
            <v>0.244507193565</v>
          </cell>
          <cell r="FH92">
            <v>0.26170051097899999</v>
          </cell>
          <cell r="FI92">
            <v>0.25370681285899999</v>
          </cell>
          <cell r="FJ92">
            <v>0.25077229738200002</v>
          </cell>
          <cell r="FK92">
            <v>0.25508385896699998</v>
          </cell>
          <cell r="FL92">
            <v>0.27132719755200002</v>
          </cell>
          <cell r="FM92">
            <v>0.26617056131400002</v>
          </cell>
          <cell r="FN92">
            <v>0.25285881757700002</v>
          </cell>
          <cell r="FO92">
            <v>0.25184237957</v>
          </cell>
          <cell r="FP92">
            <v>0.233945965767</v>
          </cell>
          <cell r="FQ92">
            <v>0.25012129545200001</v>
          </cell>
          <cell r="FR92">
            <v>0.25237643718699998</v>
          </cell>
          <cell r="FS92">
            <v>0.26410001516300002</v>
          </cell>
          <cell r="FT92">
            <v>0.244182169437</v>
          </cell>
          <cell r="FU92">
            <v>0.23013472557100001</v>
          </cell>
          <cell r="FV92">
            <v>0.24314200878100001</v>
          </cell>
          <cell r="FW92">
            <v>0.235779702663</v>
          </cell>
          <cell r="FX92">
            <v>0.244774281979</v>
          </cell>
          <cell r="FY92">
            <v>0.25201845169100001</v>
          </cell>
          <cell r="FZ92">
            <v>0.25294637680100002</v>
          </cell>
          <cell r="GA92">
            <v>0.25765240192400002</v>
          </cell>
          <cell r="GB92">
            <v>0.25679999589899999</v>
          </cell>
          <cell r="GC92">
            <v>0.24806618690500001</v>
          </cell>
          <cell r="GD92">
            <v>0.26346153020899998</v>
          </cell>
          <cell r="GE92">
            <v>0.25119489431399999</v>
          </cell>
          <cell r="GF92">
            <v>0.26005029678300001</v>
          </cell>
          <cell r="GG92">
            <v>0.246091127396</v>
          </cell>
          <cell r="GH92">
            <v>0.249382793903</v>
          </cell>
          <cell r="GI92">
            <v>0.24965751171100001</v>
          </cell>
          <cell r="GJ92">
            <v>0.25454503297800002</v>
          </cell>
          <cell r="GK92">
            <v>0.25093984603899999</v>
          </cell>
          <cell r="GL92">
            <v>0.25237250328100003</v>
          </cell>
          <cell r="GM92">
            <v>0.24961072206500001</v>
          </cell>
          <cell r="GN92">
            <v>0.248958230019</v>
          </cell>
          <cell r="GO92">
            <v>0.23843306303</v>
          </cell>
          <cell r="GP92">
            <v>0.24581372737900001</v>
          </cell>
          <cell r="GQ92">
            <v>0.25666326284399998</v>
          </cell>
          <cell r="GR92">
            <v>0.26304763555499999</v>
          </cell>
          <cell r="GS92">
            <v>0.24985486269000001</v>
          </cell>
          <cell r="GT92">
            <v>0.257241904736</v>
          </cell>
          <cell r="GU92">
            <v>0.251394569874</v>
          </cell>
          <cell r="GV92">
            <v>0.267141819</v>
          </cell>
          <cell r="GW92">
            <v>0.24973058700600001</v>
          </cell>
          <cell r="GX92">
            <v>0.25181871652600002</v>
          </cell>
          <cell r="GY92">
            <v>0.23940420150799999</v>
          </cell>
          <cell r="GZ92">
            <v>0.23843044042600001</v>
          </cell>
          <cell r="HA92">
            <v>0.25387966632800002</v>
          </cell>
          <cell r="HB92">
            <v>0.261937022209</v>
          </cell>
          <cell r="HC92">
            <v>0.25821930170099999</v>
          </cell>
          <cell r="HD92">
            <v>0.24265658855399999</v>
          </cell>
          <cell r="HE92">
            <v>0.244154632092</v>
          </cell>
          <cell r="HF92">
            <v>0.261792421341</v>
          </cell>
          <cell r="HG92">
            <v>0.24854522943499999</v>
          </cell>
          <cell r="HH92">
            <v>0.27162736654300002</v>
          </cell>
          <cell r="HI92">
            <v>0.25498169660600001</v>
          </cell>
          <cell r="HJ92">
            <v>0.26227861642799999</v>
          </cell>
          <cell r="HK92">
            <v>0.261142015457</v>
          </cell>
          <cell r="HL92">
            <v>0.25074440240899998</v>
          </cell>
          <cell r="HM92">
            <v>0.26042217016199998</v>
          </cell>
          <cell r="HN92">
            <v>0.26833868026699997</v>
          </cell>
          <cell r="HO92">
            <v>0.24398440122599999</v>
          </cell>
          <cell r="HP92">
            <v>0.24361252784699999</v>
          </cell>
          <cell r="HQ92">
            <v>0.25961613655100002</v>
          </cell>
          <cell r="HR92">
            <v>0.25770688056899999</v>
          </cell>
          <cell r="HS92">
            <v>0.25726735591900002</v>
          </cell>
          <cell r="HT92">
            <v>0.23467963933899999</v>
          </cell>
          <cell r="HU92">
            <v>0.24460232257799999</v>
          </cell>
          <cell r="HV92">
            <v>0.244288921356</v>
          </cell>
          <cell r="HW92">
            <v>0.24125158786799999</v>
          </cell>
          <cell r="HX92">
            <v>0.23915141820899999</v>
          </cell>
          <cell r="HY92">
            <v>0.243922948837</v>
          </cell>
          <cell r="HZ92">
            <v>0.24665123224300001</v>
          </cell>
          <cell r="IA92">
            <v>0.249565720558</v>
          </cell>
          <cell r="IB92">
            <v>0.24200326204299999</v>
          </cell>
          <cell r="IC92">
            <v>0.23309588432299999</v>
          </cell>
          <cell r="ID92">
            <v>0.249221146107</v>
          </cell>
          <cell r="IE92">
            <v>0.25262129306800002</v>
          </cell>
          <cell r="IF92">
            <v>0.24927872419399999</v>
          </cell>
          <cell r="IG92">
            <v>0.240086078644</v>
          </cell>
          <cell r="IH92">
            <v>0.245859920979</v>
          </cell>
          <cell r="II92">
            <v>0.25941729545600001</v>
          </cell>
          <cell r="IJ92">
            <v>0.23746812343599999</v>
          </cell>
          <cell r="IK92">
            <v>0.25336515903500001</v>
          </cell>
          <cell r="IL92">
            <v>0.25345295667599999</v>
          </cell>
          <cell r="IM92">
            <v>0.25686830282200002</v>
          </cell>
          <cell r="IN92">
            <v>0.25078898668299998</v>
          </cell>
          <cell r="IO92">
            <v>0.25854766368900001</v>
          </cell>
          <cell r="IP92">
            <v>0.23790812492399999</v>
          </cell>
          <cell r="IQ92">
            <v>0.266682624817</v>
          </cell>
          <cell r="IR92">
            <v>0.24179817736100001</v>
          </cell>
          <cell r="IS92">
            <v>2.1539460867599999E-2</v>
          </cell>
          <cell r="IT92">
            <v>11.2258234024</v>
          </cell>
        </row>
        <row r="93">
          <cell r="A93" t="str">
            <v>SNP_CN_4326113_G1361A_P454L_ethA</v>
          </cell>
          <cell r="B93">
            <v>0.18779140710799999</v>
          </cell>
          <cell r="C93">
            <v>0.17158490419399999</v>
          </cell>
          <cell r="D93">
            <v>0.15801519155499999</v>
          </cell>
          <cell r="E93">
            <v>0.163115203381</v>
          </cell>
          <cell r="F93">
            <v>0.15038549900100001</v>
          </cell>
          <cell r="G93">
            <v>0.119827330112</v>
          </cell>
          <cell r="H93">
            <v>0.11155945062600001</v>
          </cell>
          <cell r="I93">
            <v>0.117249786854</v>
          </cell>
          <cell r="J93">
            <v>0.113317847252</v>
          </cell>
          <cell r="K93">
            <v>0.12140130996700001</v>
          </cell>
          <cell r="L93">
            <v>0.12558174133300001</v>
          </cell>
          <cell r="M93">
            <v>0.120788514614</v>
          </cell>
          <cell r="N93">
            <v>0.105287313461</v>
          </cell>
          <cell r="O93">
            <v>0.105167984962</v>
          </cell>
          <cell r="P93">
            <v>0.109937608242</v>
          </cell>
          <cell r="Q93">
            <v>0.118562102318</v>
          </cell>
          <cell r="R93">
            <v>0.114770650864</v>
          </cell>
          <cell r="S93">
            <v>0.12540650367699999</v>
          </cell>
          <cell r="T93">
            <v>0.124987065792</v>
          </cell>
          <cell r="U93">
            <v>0.117060959339</v>
          </cell>
          <cell r="V93">
            <v>0.11411440372499999</v>
          </cell>
          <cell r="W93">
            <v>0.131616413593</v>
          </cell>
          <cell r="X93">
            <v>0.11954218149199999</v>
          </cell>
          <cell r="Y93">
            <v>0.122884750366</v>
          </cell>
          <cell r="Z93">
            <v>0.113915264606</v>
          </cell>
          <cell r="AA93">
            <v>0.119109690189</v>
          </cell>
          <cell r="AB93">
            <v>0.120196580887</v>
          </cell>
          <cell r="AC93">
            <v>0.107669115067</v>
          </cell>
          <cell r="AD93">
            <v>0.111877918243</v>
          </cell>
          <cell r="AE93">
            <v>0.11119031906100001</v>
          </cell>
          <cell r="AF93">
            <v>0.11431914567900001</v>
          </cell>
          <cell r="AG93">
            <v>0.116939485073</v>
          </cell>
          <cell r="AH93">
            <v>0.114845514297</v>
          </cell>
          <cell r="AI93">
            <v>0.114345908165</v>
          </cell>
          <cell r="AJ93">
            <v>0.111825346947</v>
          </cell>
          <cell r="AK93">
            <v>0.10623246431400001</v>
          </cell>
          <cell r="AL93">
            <v>0.11269724369</v>
          </cell>
          <cell r="AM93">
            <v>0.105979025364</v>
          </cell>
          <cell r="AN93">
            <v>0.113130569458</v>
          </cell>
          <cell r="AO93">
            <v>0.10783821344400001</v>
          </cell>
          <cell r="AP93">
            <v>0.10428816080099999</v>
          </cell>
          <cell r="AQ93">
            <v>0.105712354183</v>
          </cell>
          <cell r="AR93">
            <v>0.101820647717</v>
          </cell>
          <cell r="AS93">
            <v>0.10443270206499999</v>
          </cell>
          <cell r="AT93">
            <v>0.105400323868</v>
          </cell>
          <cell r="AU93">
            <v>0.106984913349</v>
          </cell>
          <cell r="AV93">
            <v>0.104774475098</v>
          </cell>
          <cell r="AW93">
            <v>0.103953540325</v>
          </cell>
          <cell r="AX93">
            <v>0.108737051487</v>
          </cell>
          <cell r="AY93">
            <v>0.10369080305099999</v>
          </cell>
          <cell r="AZ93">
            <v>0.102865993977</v>
          </cell>
          <cell r="BA93">
            <v>0.10720568895300001</v>
          </cell>
          <cell r="BB93">
            <v>0.10398709774000001</v>
          </cell>
          <cell r="BC93">
            <v>0.10669302940399999</v>
          </cell>
          <cell r="BD93">
            <v>0.105869233608</v>
          </cell>
          <cell r="BE93">
            <v>9.7307801246600004E-2</v>
          </cell>
          <cell r="BF93">
            <v>0.10189640522</v>
          </cell>
          <cell r="BG93">
            <v>0.101672649384</v>
          </cell>
          <cell r="BH93">
            <v>0.103709757328</v>
          </cell>
          <cell r="BI93">
            <v>0.112203776836</v>
          </cell>
          <cell r="BJ93">
            <v>0.109076142311</v>
          </cell>
          <cell r="BK93">
            <v>0.107953250408</v>
          </cell>
          <cell r="BL93">
            <v>0.11593514680899999</v>
          </cell>
          <cell r="BM93">
            <v>0.10849708318700001</v>
          </cell>
          <cell r="BN93">
            <v>0.112914383411</v>
          </cell>
          <cell r="BO93">
            <v>0.11403763294200001</v>
          </cell>
          <cell r="BP93">
            <v>0.106336414814</v>
          </cell>
          <cell r="BQ93">
            <v>0.117578029633</v>
          </cell>
          <cell r="BR93">
            <v>0.118905425072</v>
          </cell>
          <cell r="BS93">
            <v>0.115227818489</v>
          </cell>
          <cell r="BT93">
            <v>0.11530315876</v>
          </cell>
          <cell r="BU93">
            <v>0.11212605237999999</v>
          </cell>
          <cell r="BV93">
            <v>0.11818826198600001</v>
          </cell>
          <cell r="BW93">
            <v>0.118343889713</v>
          </cell>
          <cell r="BX93">
            <v>0.121002972126</v>
          </cell>
          <cell r="BY93">
            <v>0.11240094900100001</v>
          </cell>
          <cell r="BZ93">
            <v>0.10779935121500001</v>
          </cell>
          <cell r="CA93">
            <v>9.8224282264699994E-2</v>
          </cell>
          <cell r="CB93">
            <v>0.10665971040699999</v>
          </cell>
          <cell r="CC93">
            <v>0.10611236095400001</v>
          </cell>
          <cell r="CD93">
            <v>0.113263547421</v>
          </cell>
          <cell r="CE93">
            <v>0.107236325741</v>
          </cell>
          <cell r="CF93">
            <v>0.109423816204</v>
          </cell>
          <cell r="CG93">
            <v>0.10565924644499999</v>
          </cell>
          <cell r="CH93">
            <v>0.10883396863899999</v>
          </cell>
          <cell r="CI93">
            <v>0.113997936249</v>
          </cell>
          <cell r="CJ93">
            <v>0.10965585708599999</v>
          </cell>
          <cell r="CK93">
            <v>0.115309774876</v>
          </cell>
          <cell r="CL93">
            <v>0.11267417669300001</v>
          </cell>
          <cell r="CM93">
            <v>0.10844779014600001</v>
          </cell>
          <cell r="CN93">
            <v>0.10621434450099999</v>
          </cell>
          <cell r="CO93">
            <v>9.9870443344100002E-2</v>
          </cell>
          <cell r="CP93">
            <v>0.104795336723</v>
          </cell>
          <cell r="CQ93">
            <v>9.8692655563399997E-2</v>
          </cell>
          <cell r="CR93">
            <v>0.10613250732399999</v>
          </cell>
          <cell r="CS93">
            <v>0.102961182594</v>
          </cell>
          <cell r="CT93">
            <v>0.10733485221899999</v>
          </cell>
          <cell r="CU93">
            <v>0.111939668655</v>
          </cell>
          <cell r="CV93">
            <v>0.106260001659</v>
          </cell>
          <cell r="CW93">
            <v>0.10047096014</v>
          </cell>
          <cell r="CX93">
            <v>0.105834007263</v>
          </cell>
          <cell r="CY93">
            <v>0.10426145791999999</v>
          </cell>
          <cell r="CZ93">
            <v>0.10825407505</v>
          </cell>
          <cell r="DA93">
            <v>0.105169951916</v>
          </cell>
          <cell r="DB93">
            <v>0.10936295986199999</v>
          </cell>
          <cell r="DC93">
            <v>9.6650779247300006E-2</v>
          </cell>
          <cell r="DD93">
            <v>9.8880589008300004E-2</v>
          </cell>
          <cell r="DE93">
            <v>0.103190720081</v>
          </cell>
          <cell r="DF93">
            <v>0.112203240395</v>
          </cell>
          <cell r="DG93">
            <v>0.104132592678</v>
          </cell>
          <cell r="DH93">
            <v>0.11156052351</v>
          </cell>
          <cell r="DI93">
            <v>0.112210214138</v>
          </cell>
          <cell r="DJ93">
            <v>0.110190868378</v>
          </cell>
          <cell r="DK93">
            <v>0.118728876114</v>
          </cell>
          <cell r="DL93">
            <v>0.12576758861500001</v>
          </cell>
          <cell r="DM93">
            <v>0.117474377155</v>
          </cell>
          <cell r="DN93">
            <v>0.11526030302</v>
          </cell>
          <cell r="DO93">
            <v>0.116538584232</v>
          </cell>
          <cell r="DP93">
            <v>0.116005539894</v>
          </cell>
          <cell r="DQ93">
            <v>0.1221357584</v>
          </cell>
          <cell r="DR93">
            <v>0.117817997932</v>
          </cell>
          <cell r="DS93">
            <v>0.120343327522</v>
          </cell>
          <cell r="DT93">
            <v>0.119951307774</v>
          </cell>
          <cell r="DU93">
            <v>0.119501233101</v>
          </cell>
          <cell r="DV93">
            <v>0.118796408176</v>
          </cell>
          <cell r="DW93">
            <v>0.123305261135</v>
          </cell>
          <cell r="DX93">
            <v>0.11308336257899999</v>
          </cell>
          <cell r="DY93">
            <v>0.114000916481</v>
          </cell>
          <cell r="DZ93">
            <v>0.115044474602</v>
          </cell>
          <cell r="EA93">
            <v>0.10388058424</v>
          </cell>
          <cell r="EB93">
            <v>0.105405211449</v>
          </cell>
          <cell r="EC93">
            <v>0.105703353882</v>
          </cell>
          <cell r="ED93">
            <v>0.113072216511</v>
          </cell>
          <cell r="EE93">
            <v>0.112330853939</v>
          </cell>
          <cell r="EF93">
            <v>0.10809701681099999</v>
          </cell>
          <cell r="EG93">
            <v>0.113809704781</v>
          </cell>
          <cell r="EH93">
            <v>0.105525434017</v>
          </cell>
          <cell r="EI93">
            <v>0.106137931347</v>
          </cell>
          <cell r="EJ93">
            <v>0.108912050724</v>
          </cell>
          <cell r="EK93">
            <v>0.112247765064</v>
          </cell>
          <cell r="EL93">
            <v>0.11037093401</v>
          </cell>
          <cell r="EM93">
            <v>0.11096560955</v>
          </cell>
          <cell r="EN93">
            <v>0.105804562569</v>
          </cell>
          <cell r="EO93">
            <v>0.106667459011</v>
          </cell>
          <cell r="EP93">
            <v>0.107880890369</v>
          </cell>
          <cell r="EQ93">
            <v>0.10977679491</v>
          </cell>
          <cell r="ER93">
            <v>0.105943739414</v>
          </cell>
          <cell r="ES93">
            <v>0.102982103825</v>
          </cell>
          <cell r="ET93">
            <v>0.103092491627</v>
          </cell>
          <cell r="EU93">
            <v>9.77299213409E-2</v>
          </cell>
          <cell r="EV93">
            <v>0.10176098346699999</v>
          </cell>
          <cell r="EW93">
            <v>0.103842020035</v>
          </cell>
          <cell r="EX93">
            <v>0.106455624104</v>
          </cell>
          <cell r="EY93">
            <v>0.108084976673</v>
          </cell>
          <cell r="EZ93">
            <v>0.10792195797</v>
          </cell>
          <cell r="FA93">
            <v>0.10771137476000001</v>
          </cell>
          <cell r="FB93">
            <v>0.10482090711600001</v>
          </cell>
          <cell r="FC93">
            <v>0.10795241594299999</v>
          </cell>
          <cell r="FD93">
            <v>0.11145061254499999</v>
          </cell>
          <cell r="FE93">
            <v>0.105707883835</v>
          </cell>
          <cell r="FF93">
            <v>0.10822564363499999</v>
          </cell>
          <cell r="FG93">
            <v>0.107334256172</v>
          </cell>
          <cell r="FH93">
            <v>0.115739047527</v>
          </cell>
          <cell r="FI93">
            <v>0.11221909523</v>
          </cell>
          <cell r="FJ93">
            <v>0.108018100262</v>
          </cell>
          <cell r="FK93">
            <v>0.106350004673</v>
          </cell>
          <cell r="FL93">
            <v>0.11647903919200001</v>
          </cell>
          <cell r="FM93">
            <v>0.111912727356</v>
          </cell>
          <cell r="FN93">
            <v>0.108736813068</v>
          </cell>
          <cell r="FO93">
            <v>0.106009483337</v>
          </cell>
          <cell r="FP93">
            <v>0.101504683495</v>
          </cell>
          <cell r="FQ93">
            <v>0.107736289501</v>
          </cell>
          <cell r="FR93">
            <v>0.11059397459</v>
          </cell>
          <cell r="FS93">
            <v>0.118518412113</v>
          </cell>
          <cell r="FT93">
            <v>0.11103284359</v>
          </cell>
          <cell r="FU93">
            <v>0.106323003769</v>
          </cell>
          <cell r="FV93">
            <v>0.113117516041</v>
          </cell>
          <cell r="FW93">
            <v>0.10673409700399999</v>
          </cell>
          <cell r="FX93">
            <v>0.110363960266</v>
          </cell>
          <cell r="FY93">
            <v>0.111546695232</v>
          </cell>
          <cell r="FZ93">
            <v>0.111353337765</v>
          </cell>
          <cell r="GA93">
            <v>0.112572550774</v>
          </cell>
          <cell r="GB93">
            <v>0.113782227039</v>
          </cell>
          <cell r="GC93">
            <v>0.110800862312</v>
          </cell>
          <cell r="GD93">
            <v>0.117143034935</v>
          </cell>
          <cell r="GE93">
            <v>0.115012824535</v>
          </cell>
          <cell r="GF93">
            <v>0.12075990438500001</v>
          </cell>
          <cell r="GG93">
            <v>0.114966213703</v>
          </cell>
          <cell r="GH93">
            <v>0.117507100105</v>
          </cell>
          <cell r="GI93">
            <v>0.116970777512</v>
          </cell>
          <cell r="GJ93">
            <v>0.11828941106800001</v>
          </cell>
          <cell r="GK93">
            <v>0.118042886257</v>
          </cell>
          <cell r="GL93">
            <v>0.115612030029</v>
          </cell>
          <cell r="GM93">
            <v>0.11508488655100001</v>
          </cell>
          <cell r="GN93">
            <v>0.115935862064</v>
          </cell>
          <cell r="GO93">
            <v>0.109644830227</v>
          </cell>
          <cell r="GP93">
            <v>0.111059606075</v>
          </cell>
          <cell r="GQ93">
            <v>0.11813461780499999</v>
          </cell>
          <cell r="GR93">
            <v>0.121055603027</v>
          </cell>
          <cell r="GS93">
            <v>0.117016911507</v>
          </cell>
          <cell r="GT93">
            <v>0.12067735195199999</v>
          </cell>
          <cell r="GU93">
            <v>0.119876801968</v>
          </cell>
          <cell r="GV93">
            <v>0.12897604703900001</v>
          </cell>
          <cell r="GW93">
            <v>0.121179103851</v>
          </cell>
          <cell r="GX93">
            <v>0.121946394444</v>
          </cell>
          <cell r="GY93">
            <v>0.116097092628</v>
          </cell>
          <cell r="GZ93">
            <v>0.115375578403</v>
          </cell>
          <cell r="HA93">
            <v>0.121206641197</v>
          </cell>
          <cell r="HB93">
            <v>0.12558168172799999</v>
          </cell>
          <cell r="HC93">
            <v>0.12419706582999999</v>
          </cell>
          <cell r="HD93">
            <v>0.11682385206199999</v>
          </cell>
          <cell r="HE93">
            <v>0.11826056242000001</v>
          </cell>
          <cell r="HF93">
            <v>0.12837511301000001</v>
          </cell>
          <cell r="HG93">
            <v>0.12194699049</v>
          </cell>
          <cell r="HH93">
            <v>0.13206011056899999</v>
          </cell>
          <cell r="HI93">
            <v>0.12547147274000001</v>
          </cell>
          <cell r="HJ93">
            <v>0.12894511222800001</v>
          </cell>
          <cell r="HK93">
            <v>0.12753301858900001</v>
          </cell>
          <cell r="HL93">
            <v>0.12128615379300001</v>
          </cell>
          <cell r="HM93">
            <v>0.124471127987</v>
          </cell>
          <cell r="HN93">
            <v>0.122373282909</v>
          </cell>
          <cell r="HO93">
            <v>0.109755992889</v>
          </cell>
          <cell r="HP93">
            <v>0.110082030296</v>
          </cell>
          <cell r="HQ93">
            <v>0.117422282696</v>
          </cell>
          <cell r="HR93">
            <v>0.114935159683</v>
          </cell>
          <cell r="HS93">
            <v>0.116411983967</v>
          </cell>
          <cell r="HT93">
            <v>0.107442736626</v>
          </cell>
          <cell r="HU93">
            <v>0.111427247524</v>
          </cell>
          <cell r="HV93">
            <v>0.112545132637</v>
          </cell>
          <cell r="HW93">
            <v>0.111854076385</v>
          </cell>
          <cell r="HX93">
            <v>0.111355960369</v>
          </cell>
          <cell r="HY93">
            <v>0.113957464695</v>
          </cell>
          <cell r="HZ93">
            <v>0.116088926792</v>
          </cell>
          <cell r="IA93">
            <v>0.11401218175900001</v>
          </cell>
          <cell r="IB93">
            <v>0.111112833023</v>
          </cell>
          <cell r="IC93">
            <v>0.106392323971</v>
          </cell>
          <cell r="ID93">
            <v>0.11406481266</v>
          </cell>
          <cell r="IE93">
            <v>0.118443191051</v>
          </cell>
          <cell r="IF93">
            <v>0.115787744522</v>
          </cell>
          <cell r="IG93">
            <v>0.113263726234</v>
          </cell>
          <cell r="IH93">
            <v>0.116743505001</v>
          </cell>
          <cell r="II93">
            <v>0.122388780117</v>
          </cell>
          <cell r="IJ93">
            <v>0.114331662655</v>
          </cell>
          <cell r="IK93">
            <v>0.119342446327</v>
          </cell>
          <cell r="IL93">
            <v>0.12118387222300001</v>
          </cell>
          <cell r="IM93">
            <v>0.123559832573</v>
          </cell>
          <cell r="IN93">
            <v>0.120455920696</v>
          </cell>
          <cell r="IO93">
            <v>0.123039066792</v>
          </cell>
          <cell r="IP93">
            <v>0.11480098962800001</v>
          </cell>
          <cell r="IQ93">
            <v>0.128010749817</v>
          </cell>
          <cell r="IR93">
            <v>0.113587573171</v>
          </cell>
          <cell r="IS93">
            <v>1.0370831005300001E-2</v>
          </cell>
          <cell r="IT93">
            <v>10.952600479099999</v>
          </cell>
        </row>
        <row r="94">
          <cell r="A94" t="str">
            <v>SNP_CN_4326996_G478A_P160S_ethA</v>
          </cell>
          <cell r="B94">
            <v>0.13704591989500001</v>
          </cell>
          <cell r="C94">
            <v>0.19780439138399999</v>
          </cell>
          <cell r="D94">
            <v>0.22321736812599999</v>
          </cell>
          <cell r="E94">
            <v>0.22717130184199999</v>
          </cell>
          <cell r="F94">
            <v>0.207291841507</v>
          </cell>
          <cell r="G94">
            <v>0.22120273113300001</v>
          </cell>
          <cell r="H94">
            <v>0.21879255771600001</v>
          </cell>
          <cell r="I94">
            <v>0.203375101089</v>
          </cell>
          <cell r="J94">
            <v>0.20207345485700001</v>
          </cell>
          <cell r="K94">
            <v>0.20755517482800001</v>
          </cell>
          <cell r="L94">
            <v>0.21478337049499999</v>
          </cell>
          <cell r="M94">
            <v>0.20119762420699999</v>
          </cell>
          <cell r="N94">
            <v>0.23778718709900001</v>
          </cell>
          <cell r="O94">
            <v>0.23829072713900001</v>
          </cell>
          <cell r="P94">
            <v>0.24407577514600001</v>
          </cell>
          <cell r="Q94">
            <v>0.25470018386799997</v>
          </cell>
          <cell r="R94">
            <v>0.261304795742</v>
          </cell>
          <cell r="S94">
            <v>0.28446674346900003</v>
          </cell>
          <cell r="T94">
            <v>0.28426635265400002</v>
          </cell>
          <cell r="U94">
            <v>0.28447353839900003</v>
          </cell>
          <cell r="V94">
            <v>0.26697623729699999</v>
          </cell>
          <cell r="W94">
            <v>0.301209867001</v>
          </cell>
          <cell r="X94">
            <v>0.26990914344799999</v>
          </cell>
          <cell r="Y94">
            <v>0.28404426574699998</v>
          </cell>
          <cell r="Z94">
            <v>0.28611862659499998</v>
          </cell>
          <cell r="AA94">
            <v>0.29825115203899999</v>
          </cell>
          <cell r="AB94">
            <v>0.29990065097800001</v>
          </cell>
          <cell r="AC94">
            <v>0.28690689802199998</v>
          </cell>
          <cell r="AD94">
            <v>0.29935038089799998</v>
          </cell>
          <cell r="AE94">
            <v>0.29266345500899998</v>
          </cell>
          <cell r="AF94">
            <v>0.30023396015199999</v>
          </cell>
          <cell r="AG94">
            <v>0.30637836456299999</v>
          </cell>
          <cell r="AH94">
            <v>0.29755097627600002</v>
          </cell>
          <cell r="AI94">
            <v>0.29548650980000002</v>
          </cell>
          <cell r="AJ94">
            <v>0.29294240474700001</v>
          </cell>
          <cell r="AK94">
            <v>0.29084533453</v>
          </cell>
          <cell r="AL94">
            <v>0.29959273338300002</v>
          </cell>
          <cell r="AM94">
            <v>0.29132950305900002</v>
          </cell>
          <cell r="AN94">
            <v>0.29530161619200002</v>
          </cell>
          <cell r="AO94">
            <v>0.30411857366599998</v>
          </cell>
          <cell r="AP94">
            <v>0.28890776634199999</v>
          </cell>
          <cell r="AQ94">
            <v>0.30056655406999999</v>
          </cell>
          <cell r="AR94">
            <v>0.28091639280300001</v>
          </cell>
          <cell r="AS94">
            <v>0.29915344715100001</v>
          </cell>
          <cell r="AT94">
            <v>0.30632042884799998</v>
          </cell>
          <cell r="AU94">
            <v>0.30726975202599999</v>
          </cell>
          <cell r="AV94">
            <v>0.29848170280500003</v>
          </cell>
          <cell r="AW94">
            <v>0.29377460479700002</v>
          </cell>
          <cell r="AX94">
            <v>0.30693376064299999</v>
          </cell>
          <cell r="AY94">
            <v>0.29000473022500001</v>
          </cell>
          <cell r="AZ94">
            <v>0.29136842489199999</v>
          </cell>
          <cell r="BA94">
            <v>0.30449187755599999</v>
          </cell>
          <cell r="BB94">
            <v>0.29316449165300001</v>
          </cell>
          <cell r="BC94">
            <v>0.30411779880500001</v>
          </cell>
          <cell r="BD94">
            <v>0.29765605926499999</v>
          </cell>
          <cell r="BE94">
            <v>0.30066013336199998</v>
          </cell>
          <cell r="BF94">
            <v>0.31247144937499999</v>
          </cell>
          <cell r="BG94">
            <v>0.315052628517</v>
          </cell>
          <cell r="BH94">
            <v>0.30684524774600003</v>
          </cell>
          <cell r="BI94">
            <v>0.30984544753999999</v>
          </cell>
          <cell r="BJ94">
            <v>0.30046701431299999</v>
          </cell>
          <cell r="BK94">
            <v>0.30248719453799999</v>
          </cell>
          <cell r="BL94">
            <v>0.32256513834</v>
          </cell>
          <cell r="BM94">
            <v>0.305615484715</v>
          </cell>
          <cell r="BN94">
            <v>0.30716633796699999</v>
          </cell>
          <cell r="BO94">
            <v>0.31845933198900001</v>
          </cell>
          <cell r="BP94">
            <v>0.30725818872499999</v>
          </cell>
          <cell r="BQ94">
            <v>0.33564049005500002</v>
          </cell>
          <cell r="BR94">
            <v>0.33484518528000001</v>
          </cell>
          <cell r="BS94">
            <v>0.30843698978400003</v>
          </cell>
          <cell r="BT94">
            <v>0.30828881263699998</v>
          </cell>
          <cell r="BU94">
            <v>0.30166852474200001</v>
          </cell>
          <cell r="BV94">
            <v>0.31617558002500001</v>
          </cell>
          <cell r="BW94">
            <v>0.31918561458599998</v>
          </cell>
          <cell r="BX94">
            <v>0.32149010896699998</v>
          </cell>
          <cell r="BY94">
            <v>0.30802297592200001</v>
          </cell>
          <cell r="BZ94">
            <v>0.296205639839</v>
          </cell>
          <cell r="CA94">
            <v>0.28142470121399998</v>
          </cell>
          <cell r="CB94">
            <v>0.302505016327</v>
          </cell>
          <cell r="CC94">
            <v>0.29961585998500001</v>
          </cell>
          <cell r="CD94">
            <v>0.31830161809899998</v>
          </cell>
          <cell r="CE94">
            <v>0.30375456810000001</v>
          </cell>
          <cell r="CF94">
            <v>0.31683081388500001</v>
          </cell>
          <cell r="CG94">
            <v>0.30676072835899998</v>
          </cell>
          <cell r="CH94">
            <v>0.306688904762</v>
          </cell>
          <cell r="CI94">
            <v>0.31708204746200003</v>
          </cell>
          <cell r="CJ94">
            <v>0.30714499950399998</v>
          </cell>
          <cell r="CK94">
            <v>0.31978583335900002</v>
          </cell>
          <cell r="CL94">
            <v>0.32155126333200001</v>
          </cell>
          <cell r="CM94">
            <v>0.316161930561</v>
          </cell>
          <cell r="CN94">
            <v>0.31872880458800001</v>
          </cell>
          <cell r="CO94">
            <v>0.31992864608799998</v>
          </cell>
          <cell r="CP94">
            <v>0.32464402914000001</v>
          </cell>
          <cell r="CQ94">
            <v>0.30836588144299998</v>
          </cell>
          <cell r="CR94">
            <v>0.31649202108399999</v>
          </cell>
          <cell r="CS94">
            <v>0.30410671234100001</v>
          </cell>
          <cell r="CT94">
            <v>0.31027787923799999</v>
          </cell>
          <cell r="CU94">
            <v>0.33754020929299999</v>
          </cell>
          <cell r="CV94">
            <v>0.31743770837800001</v>
          </cell>
          <cell r="CW94">
            <v>0.30812203884099998</v>
          </cell>
          <cell r="CX94">
            <v>0.31010842323299997</v>
          </cell>
          <cell r="CY94">
            <v>0.30126720666899998</v>
          </cell>
          <cell r="CZ94">
            <v>0.320156812668</v>
          </cell>
          <cell r="DA94">
            <v>0.31023848056800002</v>
          </cell>
          <cell r="DB94">
            <v>0.32535231113399998</v>
          </cell>
          <cell r="DC94">
            <v>0.29801672697100001</v>
          </cell>
          <cell r="DD94">
            <v>0.29635310173000001</v>
          </cell>
          <cell r="DE94">
            <v>0.30587643384899998</v>
          </cell>
          <cell r="DF94">
            <v>0.33057284355200001</v>
          </cell>
          <cell r="DG94">
            <v>0.30002015829099998</v>
          </cell>
          <cell r="DH94">
            <v>0.3110653162</v>
          </cell>
          <cell r="DI94">
            <v>0.31525593996000001</v>
          </cell>
          <cell r="DJ94">
            <v>0.30435550212899998</v>
          </cell>
          <cell r="DK94">
            <v>0.32979935407599997</v>
          </cell>
          <cell r="DL94">
            <v>0.34162020683299998</v>
          </cell>
          <cell r="DM94">
            <v>0.31778860092200001</v>
          </cell>
          <cell r="DN94">
            <v>0.307095825672</v>
          </cell>
          <cell r="DO94">
            <v>0.316724658012</v>
          </cell>
          <cell r="DP94">
            <v>0.31405091285699999</v>
          </cell>
          <cell r="DQ94">
            <v>0.32762652635599998</v>
          </cell>
          <cell r="DR94">
            <v>0.31859004497499999</v>
          </cell>
          <cell r="DS94">
            <v>0.32739597559</v>
          </cell>
          <cell r="DT94">
            <v>0.320578634739</v>
          </cell>
          <cell r="DU94">
            <v>0.31627124548000002</v>
          </cell>
          <cell r="DV94">
            <v>0.30856293439900001</v>
          </cell>
          <cell r="DW94">
            <v>0.32797020673799998</v>
          </cell>
          <cell r="DX94">
            <v>0.32150667905800001</v>
          </cell>
          <cell r="DY94">
            <v>0.32152378559099998</v>
          </cell>
          <cell r="DZ94">
            <v>0.32172560691800001</v>
          </cell>
          <cell r="EA94">
            <v>0.30733811855299997</v>
          </cell>
          <cell r="EB94">
            <v>0.31683653593099997</v>
          </cell>
          <cell r="EC94">
            <v>0.30937767028800001</v>
          </cell>
          <cell r="ED94">
            <v>0.32026761770200002</v>
          </cell>
          <cell r="EE94">
            <v>0.31415438652</v>
          </cell>
          <cell r="EF94">
            <v>0.30470323562599999</v>
          </cell>
          <cell r="EG94">
            <v>0.32424193620699998</v>
          </cell>
          <cell r="EH94">
            <v>0.30375176668199999</v>
          </cell>
          <cell r="EI94">
            <v>0.32207101583499997</v>
          </cell>
          <cell r="EJ94">
            <v>0.326652944088</v>
          </cell>
          <cell r="EK94">
            <v>0.335457026958</v>
          </cell>
          <cell r="EL94">
            <v>0.31538188457499999</v>
          </cell>
          <cell r="EM94">
            <v>0.326637685299</v>
          </cell>
          <cell r="EN94">
            <v>0.30557423830000002</v>
          </cell>
          <cell r="EO94">
            <v>0.30496388673800001</v>
          </cell>
          <cell r="EP94">
            <v>0.31206059455899998</v>
          </cell>
          <cell r="EQ94">
            <v>0.33563435077699999</v>
          </cell>
          <cell r="ER94">
            <v>0.30704277753800002</v>
          </cell>
          <cell r="ES94">
            <v>0.31476563215300002</v>
          </cell>
          <cell r="ET94">
            <v>0.31192964315400001</v>
          </cell>
          <cell r="EU94">
            <v>0.30058002471900003</v>
          </cell>
          <cell r="EV94">
            <v>0.31155133247400002</v>
          </cell>
          <cell r="EW94">
            <v>0.32492220401799998</v>
          </cell>
          <cell r="EX94">
            <v>0.32668709754899999</v>
          </cell>
          <cell r="EY94">
            <v>0.33427184820200001</v>
          </cell>
          <cell r="EZ94">
            <v>0.33070170879400002</v>
          </cell>
          <cell r="FA94">
            <v>0.33340126275999998</v>
          </cell>
          <cell r="FB94">
            <v>0.32119482755700002</v>
          </cell>
          <cell r="FC94">
            <v>0.32239276170699999</v>
          </cell>
          <cell r="FD94">
            <v>0.32949864864299999</v>
          </cell>
          <cell r="FE94">
            <v>0.32281982898700001</v>
          </cell>
          <cell r="FF94">
            <v>0.31393063068400001</v>
          </cell>
          <cell r="FG94">
            <v>0.31633037328699998</v>
          </cell>
          <cell r="FH94">
            <v>0.337575733662</v>
          </cell>
          <cell r="FI94">
            <v>0.32754170894599999</v>
          </cell>
          <cell r="FJ94">
            <v>0.31966602802299998</v>
          </cell>
          <cell r="FK94">
            <v>0.32992976903900001</v>
          </cell>
          <cell r="FL94">
            <v>0.34562325477599998</v>
          </cell>
          <cell r="FM94">
            <v>0.34280180931100002</v>
          </cell>
          <cell r="FN94">
            <v>0.32590198516800001</v>
          </cell>
          <cell r="FO94">
            <v>0.32514941692400001</v>
          </cell>
          <cell r="FP94">
            <v>0.296382427216</v>
          </cell>
          <cell r="FQ94">
            <v>0.31868672370899997</v>
          </cell>
          <cell r="FR94">
            <v>0.32311838865300002</v>
          </cell>
          <cell r="FS94">
            <v>0.33508121967299997</v>
          </cell>
          <cell r="FT94">
            <v>0.31256556510900002</v>
          </cell>
          <cell r="FU94">
            <v>0.29693990945799997</v>
          </cell>
          <cell r="FV94">
            <v>0.310036122799</v>
          </cell>
          <cell r="FW94">
            <v>0.30283617973299998</v>
          </cell>
          <cell r="FX94">
            <v>0.31501024961500002</v>
          </cell>
          <cell r="FY94">
            <v>0.32287901639900002</v>
          </cell>
          <cell r="FZ94">
            <v>0.321330428123</v>
          </cell>
          <cell r="GA94">
            <v>0.33031952381099999</v>
          </cell>
          <cell r="GB94">
            <v>0.33119678497299998</v>
          </cell>
          <cell r="GC94">
            <v>0.31879925727800001</v>
          </cell>
          <cell r="GD94">
            <v>0.341560602188</v>
          </cell>
          <cell r="GE94">
            <v>0.32345515489600002</v>
          </cell>
          <cell r="GF94">
            <v>0.33364194631600003</v>
          </cell>
          <cell r="GG94">
            <v>0.31330549716900002</v>
          </cell>
          <cell r="GH94">
            <v>0.31542438268700002</v>
          </cell>
          <cell r="GI94">
            <v>0.31602329015699998</v>
          </cell>
          <cell r="GJ94">
            <v>0.32261031866099998</v>
          </cell>
          <cell r="GK94">
            <v>0.315451681614</v>
          </cell>
          <cell r="GL94">
            <v>0.32221829891199999</v>
          </cell>
          <cell r="GM94">
            <v>0.31943380832700002</v>
          </cell>
          <cell r="GN94">
            <v>0.31575030088400002</v>
          </cell>
          <cell r="GO94">
            <v>0.30520188808400001</v>
          </cell>
          <cell r="GP94">
            <v>0.31563317775700001</v>
          </cell>
          <cell r="GQ94">
            <v>0.32622069120399999</v>
          </cell>
          <cell r="GR94">
            <v>0.33392399549500001</v>
          </cell>
          <cell r="GS94">
            <v>0.31709015369400001</v>
          </cell>
          <cell r="GT94">
            <v>0.32384878397</v>
          </cell>
          <cell r="GU94">
            <v>0.32106816768599999</v>
          </cell>
          <cell r="GV94">
            <v>0.33910000324200001</v>
          </cell>
          <cell r="GW94">
            <v>0.31778806448000002</v>
          </cell>
          <cell r="GX94">
            <v>0.31781423091900002</v>
          </cell>
          <cell r="GY94">
            <v>0.30517411232000002</v>
          </cell>
          <cell r="GZ94">
            <v>0.304013550282</v>
          </cell>
          <cell r="HA94">
            <v>0.32585442066199999</v>
          </cell>
          <cell r="HB94">
            <v>0.33402758836699997</v>
          </cell>
          <cell r="HC94">
            <v>0.33136290311799999</v>
          </cell>
          <cell r="HD94">
            <v>0.31199145317100002</v>
          </cell>
          <cell r="HE94">
            <v>0.31601572036699999</v>
          </cell>
          <cell r="HF94">
            <v>0.334927856922</v>
          </cell>
          <cell r="HG94">
            <v>0.319480419159</v>
          </cell>
          <cell r="HH94">
            <v>0.34961444139499998</v>
          </cell>
          <cell r="HI94">
            <v>0.32511705160100002</v>
          </cell>
          <cell r="HJ94">
            <v>0.33617174625399998</v>
          </cell>
          <cell r="HK94">
            <v>0.33421498537099997</v>
          </cell>
          <cell r="HL94">
            <v>0.31973510980600001</v>
          </cell>
          <cell r="HM94">
            <v>0.33521115779900001</v>
          </cell>
          <cell r="HN94">
            <v>0.344134926796</v>
          </cell>
          <cell r="HO94">
            <v>0.31205624341999999</v>
          </cell>
          <cell r="HP94">
            <v>0.30688148736999998</v>
          </cell>
          <cell r="HQ94">
            <v>0.32959949970199998</v>
          </cell>
          <cell r="HR94">
            <v>0.33090549707400002</v>
          </cell>
          <cell r="HS94">
            <v>0.32724660635000002</v>
          </cell>
          <cell r="HT94">
            <v>0.29969167709400002</v>
          </cell>
          <cell r="HU94">
            <v>0.31653779745100002</v>
          </cell>
          <cell r="HV94">
            <v>0.31286078691500002</v>
          </cell>
          <cell r="HW94">
            <v>0.307890832424</v>
          </cell>
          <cell r="HX94">
            <v>0.30668926238999999</v>
          </cell>
          <cell r="HY94">
            <v>0.310262560844</v>
          </cell>
          <cell r="HZ94">
            <v>0.31768459081599998</v>
          </cell>
          <cell r="IA94">
            <v>0.31881278753300002</v>
          </cell>
          <cell r="IB94">
            <v>0.3093521595</v>
          </cell>
          <cell r="IC94">
            <v>0.30245584249500002</v>
          </cell>
          <cell r="ID94">
            <v>0.32086980342900001</v>
          </cell>
          <cell r="IE94">
            <v>0.322598695755</v>
          </cell>
          <cell r="IF94">
            <v>0.32028609514200002</v>
          </cell>
          <cell r="IG94">
            <v>0.30704987049100002</v>
          </cell>
          <cell r="IH94">
            <v>0.31450533866899999</v>
          </cell>
          <cell r="II94">
            <v>0.33287686109499998</v>
          </cell>
          <cell r="IJ94">
            <v>0.30013692379000001</v>
          </cell>
          <cell r="IK94">
            <v>0.32546615600599998</v>
          </cell>
          <cell r="IL94">
            <v>0.322687625885</v>
          </cell>
          <cell r="IM94">
            <v>0.32668209075900001</v>
          </cell>
          <cell r="IN94">
            <v>0.32049250602700002</v>
          </cell>
          <cell r="IO94">
            <v>0.33203321695299998</v>
          </cell>
          <cell r="IP94">
            <v>0.30095559358599999</v>
          </cell>
          <cell r="IQ94">
            <v>0.33797693252599997</v>
          </cell>
          <cell r="IR94">
            <v>0.30742529034600002</v>
          </cell>
          <cell r="IS94">
            <v>2.88295075297E-2</v>
          </cell>
          <cell r="IT94">
            <v>10.6635637283</v>
          </cell>
        </row>
        <row r="95">
          <cell r="A95" t="str">
            <v>SNP_CN_4326860_A614G_L205P_ethA</v>
          </cell>
          <cell r="B95">
            <v>0.118245303631</v>
          </cell>
          <cell r="C95">
            <v>0.108109474182</v>
          </cell>
          <cell r="D95">
            <v>0.12271487712900001</v>
          </cell>
          <cell r="E95">
            <v>0.159765183926</v>
          </cell>
          <cell r="F95">
            <v>0.14890938997299999</v>
          </cell>
          <cell r="G95">
            <v>0.11224091053</v>
          </cell>
          <cell r="H95">
            <v>0.11627376079600001</v>
          </cell>
          <cell r="I95">
            <v>0.124626874924</v>
          </cell>
          <cell r="J95">
            <v>0.13105589151399999</v>
          </cell>
          <cell r="K95">
            <v>0.13738507032399999</v>
          </cell>
          <cell r="L95">
            <v>0.14183270931200001</v>
          </cell>
          <cell r="M95">
            <v>0.12897229194599999</v>
          </cell>
          <cell r="N95">
            <v>0.123113632202</v>
          </cell>
          <cell r="O95">
            <v>0.12135714292499999</v>
          </cell>
          <cell r="P95">
            <v>0.126043498516</v>
          </cell>
          <cell r="Q95">
            <v>0.12097024917599999</v>
          </cell>
          <cell r="R95">
            <v>0.126119613647</v>
          </cell>
          <cell r="S95">
            <v>0.14835035800900001</v>
          </cell>
          <cell r="T95">
            <v>0.14730113744699999</v>
          </cell>
          <cell r="U95">
            <v>0.14749342203099999</v>
          </cell>
          <cell r="V95">
            <v>0.14186382293700001</v>
          </cell>
          <cell r="W95">
            <v>0.172257304192</v>
          </cell>
          <cell r="X95">
            <v>0.15658634900999999</v>
          </cell>
          <cell r="Y95">
            <v>0.15982407331500001</v>
          </cell>
          <cell r="Z95">
            <v>0.16293358802800001</v>
          </cell>
          <cell r="AA95">
            <v>0.16504395008100001</v>
          </cell>
          <cell r="AB95">
            <v>0.161542952061</v>
          </cell>
          <cell r="AC95">
            <v>0.156146347523</v>
          </cell>
          <cell r="AD95">
            <v>0.163085341454</v>
          </cell>
          <cell r="AE95">
            <v>0.158332943916</v>
          </cell>
          <cell r="AF95">
            <v>0.162603497505</v>
          </cell>
          <cell r="AG95">
            <v>0.16593575477600001</v>
          </cell>
          <cell r="AH95">
            <v>0.155400037766</v>
          </cell>
          <cell r="AI95">
            <v>0.153178155422</v>
          </cell>
          <cell r="AJ95">
            <v>0.15128374099700001</v>
          </cell>
          <cell r="AK95">
            <v>0.160522520542</v>
          </cell>
          <cell r="AL95">
            <v>0.16539263725299999</v>
          </cell>
          <cell r="AM95">
            <v>0.155915260315</v>
          </cell>
          <cell r="AN95">
            <v>0.17113715410200001</v>
          </cell>
          <cell r="AO95">
            <v>0.17414855957</v>
          </cell>
          <cell r="AP95">
            <v>0.16630345583</v>
          </cell>
          <cell r="AQ95">
            <v>0.17445123195600001</v>
          </cell>
          <cell r="AR95">
            <v>0.166131317616</v>
          </cell>
          <cell r="AS95">
            <v>0.17736887931799999</v>
          </cell>
          <cell r="AT95">
            <v>0.18166512250899999</v>
          </cell>
          <cell r="AU95">
            <v>0.18170982599300001</v>
          </cell>
          <cell r="AV95">
            <v>0.17788171768200001</v>
          </cell>
          <cell r="AW95">
            <v>0.17741000652300001</v>
          </cell>
          <cell r="AX95">
            <v>0.18379318714099999</v>
          </cell>
          <cell r="AY95">
            <v>0.175023257732</v>
          </cell>
          <cell r="AZ95">
            <v>0.17560321092600001</v>
          </cell>
          <cell r="BA95">
            <v>0.184865832329</v>
          </cell>
          <cell r="BB95">
            <v>0.173589348793</v>
          </cell>
          <cell r="BC95">
            <v>0.18430238962199999</v>
          </cell>
          <cell r="BD95">
            <v>0.17805659770999999</v>
          </cell>
          <cell r="BE95">
            <v>0.17152404785200001</v>
          </cell>
          <cell r="BF95">
            <v>0.175471127033</v>
          </cell>
          <cell r="BG95">
            <v>0.17842394113500001</v>
          </cell>
          <cell r="BH95">
            <v>0.169170379639</v>
          </cell>
          <cell r="BI95">
            <v>0.18665230274200001</v>
          </cell>
          <cell r="BJ95">
            <v>0.18189907074</v>
          </cell>
          <cell r="BK95">
            <v>0.182738721371</v>
          </cell>
          <cell r="BL95">
            <v>0.19489508867300001</v>
          </cell>
          <cell r="BM95">
            <v>0.18295156955700001</v>
          </cell>
          <cell r="BN95">
            <v>0.18769532442100001</v>
          </cell>
          <cell r="BO95">
            <v>0.19200950860999999</v>
          </cell>
          <cell r="BP95">
            <v>0.184866607189</v>
          </cell>
          <cell r="BQ95">
            <v>0.19374960660900001</v>
          </cell>
          <cell r="BR95">
            <v>0.195173561573</v>
          </cell>
          <cell r="BS95">
            <v>0.18013709783599999</v>
          </cell>
          <cell r="BT95">
            <v>0.18134713172899999</v>
          </cell>
          <cell r="BU95">
            <v>0.182160615921</v>
          </cell>
          <cell r="BV95">
            <v>0.18691885471299999</v>
          </cell>
          <cell r="BW95">
            <v>0.18781852722199999</v>
          </cell>
          <cell r="BX95">
            <v>0.18988960981399999</v>
          </cell>
          <cell r="BY95">
            <v>0.18493759632099999</v>
          </cell>
          <cell r="BZ95">
            <v>0.177588224411</v>
          </cell>
          <cell r="CA95">
            <v>0.174662530422</v>
          </cell>
          <cell r="CB95">
            <v>0.18926846981000001</v>
          </cell>
          <cell r="CC95">
            <v>0.18409734964400001</v>
          </cell>
          <cell r="CD95">
            <v>0.196421861649</v>
          </cell>
          <cell r="CE95">
            <v>0.18494027853</v>
          </cell>
          <cell r="CF95">
            <v>0.19277089834200001</v>
          </cell>
          <cell r="CG95">
            <v>0.175556004047</v>
          </cell>
          <cell r="CH95">
            <v>0.176194310188</v>
          </cell>
          <cell r="CI95">
            <v>0.182888865471</v>
          </cell>
          <cell r="CJ95">
            <v>0.17511641979199999</v>
          </cell>
          <cell r="CK95">
            <v>0.177411139011</v>
          </cell>
          <cell r="CL95">
            <v>0.17411017417899999</v>
          </cell>
          <cell r="CM95">
            <v>0.16771388053899999</v>
          </cell>
          <cell r="CN95">
            <v>0.171543478966</v>
          </cell>
          <cell r="CO95">
            <v>0.16927582025499999</v>
          </cell>
          <cell r="CP95">
            <v>0.17761319875699999</v>
          </cell>
          <cell r="CQ95">
            <v>0.169466674328</v>
          </cell>
          <cell r="CR95">
            <v>0.18189173936799999</v>
          </cell>
          <cell r="CS95">
            <v>0.17261213064200001</v>
          </cell>
          <cell r="CT95">
            <v>0.173356175423</v>
          </cell>
          <cell r="CU95">
            <v>0.189229905605</v>
          </cell>
          <cell r="CV95">
            <v>0.17751967906999999</v>
          </cell>
          <cell r="CW95">
            <v>0.173643350601</v>
          </cell>
          <cell r="CX95">
            <v>0.17570948600799999</v>
          </cell>
          <cell r="CY95">
            <v>0.172742068768</v>
          </cell>
          <cell r="CZ95">
            <v>0.17712062597299999</v>
          </cell>
          <cell r="DA95">
            <v>0.172339260578</v>
          </cell>
          <cell r="DB95">
            <v>0.180735588074</v>
          </cell>
          <cell r="DC95">
            <v>0.16284048557299999</v>
          </cell>
          <cell r="DD95">
            <v>0.16689026355700001</v>
          </cell>
          <cell r="DE95">
            <v>0.17515015602100001</v>
          </cell>
          <cell r="DF95">
            <v>0.18743127584499999</v>
          </cell>
          <cell r="DG95">
            <v>0.171202123165</v>
          </cell>
          <cell r="DH95">
            <v>0.18389225006099999</v>
          </cell>
          <cell r="DI95">
            <v>0.18365216255200001</v>
          </cell>
          <cell r="DJ95">
            <v>0.176179528236</v>
          </cell>
          <cell r="DK95">
            <v>0.19117623567600001</v>
          </cell>
          <cell r="DL95">
            <v>0.205496132374</v>
          </cell>
          <cell r="DM95">
            <v>0.18899911642100001</v>
          </cell>
          <cell r="DN95">
            <v>0.18405354023000001</v>
          </cell>
          <cell r="DO95">
            <v>0.18730843067200001</v>
          </cell>
          <cell r="DP95">
            <v>0.18585264682800001</v>
          </cell>
          <cell r="DQ95">
            <v>0.19476658105899999</v>
          </cell>
          <cell r="DR95">
            <v>0.18827676773099999</v>
          </cell>
          <cell r="DS95">
            <v>0.19074636697799999</v>
          </cell>
          <cell r="DT95">
            <v>0.18345403671300001</v>
          </cell>
          <cell r="DU95">
            <v>0.18165773153299999</v>
          </cell>
          <cell r="DV95">
            <v>0.17965352535199999</v>
          </cell>
          <cell r="DW95">
            <v>0.18885403871500001</v>
          </cell>
          <cell r="DX95">
            <v>0.176915168762</v>
          </cell>
          <cell r="DY95">
            <v>0.17846655845600001</v>
          </cell>
          <cell r="DZ95">
            <v>0.175263702869</v>
          </cell>
          <cell r="EA95">
            <v>0.166631877422</v>
          </cell>
          <cell r="EB95">
            <v>0.171268701553</v>
          </cell>
          <cell r="EC95">
            <v>0.17218118905999999</v>
          </cell>
          <cell r="ED95">
            <v>0.17597919702500001</v>
          </cell>
          <cell r="EE95">
            <v>0.17341792583499999</v>
          </cell>
          <cell r="EF95">
            <v>0.17011719942100001</v>
          </cell>
          <cell r="EG95">
            <v>0.17977339029299999</v>
          </cell>
          <cell r="EH95">
            <v>0.16933125257500001</v>
          </cell>
          <cell r="EI95">
            <v>0.175476014614</v>
          </cell>
          <cell r="EJ95">
            <v>0.17786610126499999</v>
          </cell>
          <cell r="EK95">
            <v>0.179226458073</v>
          </cell>
          <cell r="EL95">
            <v>0.17488318681699999</v>
          </cell>
          <cell r="EM95">
            <v>0.17748081684100001</v>
          </cell>
          <cell r="EN95">
            <v>0.16907632350900001</v>
          </cell>
          <cell r="EO95">
            <v>0.172061145306</v>
          </cell>
          <cell r="EP95">
            <v>0.17530685663199999</v>
          </cell>
          <cell r="EQ95">
            <v>0.18142652511599999</v>
          </cell>
          <cell r="ER95">
            <v>0.16886335611299999</v>
          </cell>
          <cell r="ES95">
            <v>0.174251914024</v>
          </cell>
          <cell r="ET95">
            <v>0.17380481958399999</v>
          </cell>
          <cell r="EU95">
            <v>0.17022919654800001</v>
          </cell>
          <cell r="EV95">
            <v>0.17368632554999999</v>
          </cell>
          <cell r="EW95">
            <v>0.17805010080299999</v>
          </cell>
          <cell r="EX95">
            <v>0.17654794454600001</v>
          </cell>
          <cell r="EY95">
            <v>0.17774659395199999</v>
          </cell>
          <cell r="EZ95">
            <v>0.176047384739</v>
          </cell>
          <cell r="FA95">
            <v>0.17655932903300001</v>
          </cell>
          <cell r="FB95">
            <v>0.167626321316</v>
          </cell>
          <cell r="FC95">
            <v>0.169289290905</v>
          </cell>
          <cell r="FD95">
            <v>0.17695790529300001</v>
          </cell>
          <cell r="FE95">
            <v>0.169689118862</v>
          </cell>
          <cell r="FF95">
            <v>0.16961300373099999</v>
          </cell>
          <cell r="FG95">
            <v>0.16791611909900001</v>
          </cell>
          <cell r="FH95">
            <v>0.17754077911400001</v>
          </cell>
          <cell r="FI95">
            <v>0.171822845936</v>
          </cell>
          <cell r="FJ95">
            <v>0.166269779205</v>
          </cell>
          <cell r="FK95">
            <v>0.16569429635999999</v>
          </cell>
          <cell r="FL95">
            <v>0.17601835727699999</v>
          </cell>
          <cell r="FM95">
            <v>0.17016071081199999</v>
          </cell>
          <cell r="FN95">
            <v>0.16148132085799999</v>
          </cell>
          <cell r="FO95">
            <v>0.15974217653299999</v>
          </cell>
          <cell r="FP95">
            <v>0.147304177284</v>
          </cell>
          <cell r="FQ95">
            <v>0.15597945451699999</v>
          </cell>
          <cell r="FR95">
            <v>0.16210019588499999</v>
          </cell>
          <cell r="FS95">
            <v>0.16538465023000001</v>
          </cell>
          <cell r="FT95">
            <v>0.153815984726</v>
          </cell>
          <cell r="FU95">
            <v>0.146612524986</v>
          </cell>
          <cell r="FV95">
            <v>0.15272223949399999</v>
          </cell>
          <cell r="FW95">
            <v>0.14545333385500001</v>
          </cell>
          <cell r="FX95">
            <v>0.15040504932400001</v>
          </cell>
          <cell r="FY95">
            <v>0.152550697327</v>
          </cell>
          <cell r="FZ95">
            <v>0.15324741601899999</v>
          </cell>
          <cell r="GA95">
            <v>0.15491694212000001</v>
          </cell>
          <cell r="GB95">
            <v>0.15377795696300001</v>
          </cell>
          <cell r="GC95">
            <v>0.14922153949700001</v>
          </cell>
          <cell r="GD95">
            <v>0.158673882484</v>
          </cell>
          <cell r="GE95">
            <v>0.15543800592400001</v>
          </cell>
          <cell r="GF95">
            <v>0.15906685590700001</v>
          </cell>
          <cell r="GG95">
            <v>0.15001291036600001</v>
          </cell>
          <cell r="GH95">
            <v>0.15398484468500001</v>
          </cell>
          <cell r="GI95">
            <v>0.15357762575100001</v>
          </cell>
          <cell r="GJ95">
            <v>0.15551072359099999</v>
          </cell>
          <cell r="GK95">
            <v>0.15299141407</v>
          </cell>
          <cell r="GL95">
            <v>0.15353345870999999</v>
          </cell>
          <cell r="GM95">
            <v>0.15094286203400001</v>
          </cell>
          <cell r="GN95">
            <v>0.15185588598300001</v>
          </cell>
          <cell r="GO95">
            <v>0.143872857094</v>
          </cell>
          <cell r="GP95">
            <v>0.15027439594299999</v>
          </cell>
          <cell r="GQ95">
            <v>0.158506512642</v>
          </cell>
          <cell r="GR95">
            <v>0.160192847252</v>
          </cell>
          <cell r="GS95">
            <v>0.155748963356</v>
          </cell>
          <cell r="GT95">
            <v>0.15902495384199999</v>
          </cell>
          <cell r="GU95">
            <v>0.156126618385</v>
          </cell>
          <cell r="GV95">
            <v>0.16735130548499999</v>
          </cell>
          <cell r="GW95">
            <v>0.15656989812899999</v>
          </cell>
          <cell r="GX95">
            <v>0.15788710117300001</v>
          </cell>
          <cell r="GY95">
            <v>0.150316178799</v>
          </cell>
          <cell r="GZ95">
            <v>0.15146607160600001</v>
          </cell>
          <cell r="HA95">
            <v>0.15926879644399999</v>
          </cell>
          <cell r="HB95">
            <v>0.16612434387200001</v>
          </cell>
          <cell r="HC95">
            <v>0.162851333618</v>
          </cell>
          <cell r="HD95">
            <v>0.15335857868200001</v>
          </cell>
          <cell r="HE95">
            <v>0.15450692176799999</v>
          </cell>
          <cell r="HF95">
            <v>0.166763901711</v>
          </cell>
          <cell r="HG95">
            <v>0.156800746918</v>
          </cell>
          <cell r="HH95">
            <v>0.16942185163500001</v>
          </cell>
          <cell r="HI95">
            <v>0.159233510494</v>
          </cell>
          <cell r="HJ95">
            <v>0.16254204511600001</v>
          </cell>
          <cell r="HK95">
            <v>0.16173881292299999</v>
          </cell>
          <cell r="HL95">
            <v>0.155106663704</v>
          </cell>
          <cell r="HM95">
            <v>0.15823400020600001</v>
          </cell>
          <cell r="HN95">
            <v>0.15930378437000001</v>
          </cell>
          <cell r="HO95">
            <v>0.14632350206399999</v>
          </cell>
          <cell r="HP95">
            <v>0.150921702385</v>
          </cell>
          <cell r="HQ95">
            <v>0.16130608320199999</v>
          </cell>
          <cell r="HR95">
            <v>0.15875548124300001</v>
          </cell>
          <cell r="HS95">
            <v>0.15970569848999999</v>
          </cell>
          <cell r="HT95">
            <v>0.14489102363600001</v>
          </cell>
          <cell r="HU95">
            <v>0.14971315860699999</v>
          </cell>
          <cell r="HV95">
            <v>0.148085057735</v>
          </cell>
          <cell r="HW95">
            <v>0.147088944912</v>
          </cell>
          <cell r="HX95">
            <v>0.145838856697</v>
          </cell>
          <cell r="HY95">
            <v>0.14878630638099999</v>
          </cell>
          <cell r="HZ95">
            <v>0.151410877705</v>
          </cell>
          <cell r="IA95">
            <v>0.15352076292</v>
          </cell>
          <cell r="IB95">
            <v>0.14996916055699999</v>
          </cell>
          <cell r="IC95">
            <v>0.14480960369099999</v>
          </cell>
          <cell r="ID95">
            <v>0.15393078327199999</v>
          </cell>
          <cell r="IE95">
            <v>0.15889149904300001</v>
          </cell>
          <cell r="IF95">
            <v>0.15702176094100001</v>
          </cell>
          <cell r="IG95">
            <v>0.15151137113599999</v>
          </cell>
          <cell r="IH95">
            <v>0.15421634912500001</v>
          </cell>
          <cell r="II95">
            <v>0.161157429218</v>
          </cell>
          <cell r="IJ95">
            <v>0.14993214607200001</v>
          </cell>
          <cell r="IK95">
            <v>0.15959501266500001</v>
          </cell>
          <cell r="IL95">
            <v>0.16249805688899999</v>
          </cell>
          <cell r="IM95">
            <v>0.16546189785000001</v>
          </cell>
          <cell r="IN95">
            <v>0.16178226470900001</v>
          </cell>
          <cell r="IO95">
            <v>0.16584432125099999</v>
          </cell>
          <cell r="IP95">
            <v>0.15366238355600001</v>
          </cell>
          <cell r="IQ95">
            <v>0.17154675722099999</v>
          </cell>
          <cell r="IR95">
            <v>0.165685102344</v>
          </cell>
          <cell r="IS95">
            <v>1.67318470776E-2</v>
          </cell>
          <cell r="IT95">
            <v>9.90237998962</v>
          </cell>
        </row>
        <row r="96">
          <cell r="A96" t="str">
            <v>SNP_CN_1674782_T581C_I194T_inhA</v>
          </cell>
          <cell r="B96">
            <v>0.31073188781700001</v>
          </cell>
          <cell r="C96">
            <v>0.278230786324</v>
          </cell>
          <cell r="D96">
            <v>0.274998009205</v>
          </cell>
          <cell r="E96">
            <v>0.30444818735099999</v>
          </cell>
          <cell r="F96">
            <v>0.27995681762699998</v>
          </cell>
          <cell r="G96">
            <v>0.26702135801299998</v>
          </cell>
          <cell r="H96">
            <v>0.27094304561600002</v>
          </cell>
          <cell r="I96">
            <v>0.244059383869</v>
          </cell>
          <cell r="J96">
            <v>0.244634866714</v>
          </cell>
          <cell r="K96">
            <v>0.26757895946499999</v>
          </cell>
          <cell r="L96">
            <v>0.276688694954</v>
          </cell>
          <cell r="M96">
            <v>0.25623941421500002</v>
          </cell>
          <cell r="N96">
            <v>0.25560593604999998</v>
          </cell>
          <cell r="O96">
            <v>0.253121554852</v>
          </cell>
          <cell r="P96">
            <v>0.25577330589300001</v>
          </cell>
          <cell r="Q96">
            <v>0.236719787121</v>
          </cell>
          <cell r="R96">
            <v>0.23550039529799999</v>
          </cell>
          <cell r="S96">
            <v>0.245213329792</v>
          </cell>
          <cell r="T96">
            <v>0.241847038269</v>
          </cell>
          <cell r="U96">
            <v>0.23208862543100001</v>
          </cell>
          <cell r="V96">
            <v>0.22393453121199999</v>
          </cell>
          <cell r="W96">
            <v>0.24535244703299999</v>
          </cell>
          <cell r="X96">
            <v>0.223042070866</v>
          </cell>
          <cell r="Y96">
            <v>0.22960048914</v>
          </cell>
          <cell r="Z96">
            <v>0.22501778602600001</v>
          </cell>
          <cell r="AA96">
            <v>0.23182862997100001</v>
          </cell>
          <cell r="AB96">
            <v>0.22783452272400001</v>
          </cell>
          <cell r="AC96">
            <v>0.21854728460299999</v>
          </cell>
          <cell r="AD96">
            <v>0.22898441553099999</v>
          </cell>
          <cell r="AE96">
            <v>0.22280246019399999</v>
          </cell>
          <cell r="AF96">
            <v>0.229417264462</v>
          </cell>
          <cell r="AG96">
            <v>0.234191656113</v>
          </cell>
          <cell r="AH96">
            <v>0.22374260425600001</v>
          </cell>
          <cell r="AI96">
            <v>0.21813607215899999</v>
          </cell>
          <cell r="AJ96">
            <v>0.21465784311300001</v>
          </cell>
          <cell r="AK96">
            <v>0.21831130981399999</v>
          </cell>
          <cell r="AL96">
            <v>0.22999101877200001</v>
          </cell>
          <cell r="AM96">
            <v>0.21942144632300001</v>
          </cell>
          <cell r="AN96">
            <v>0.22229617834099999</v>
          </cell>
          <cell r="AO96">
            <v>0.23375314474100001</v>
          </cell>
          <cell r="AP96">
            <v>0.22180759906799999</v>
          </cell>
          <cell r="AQ96">
            <v>0.229322195053</v>
          </cell>
          <cell r="AR96">
            <v>0.213885962963</v>
          </cell>
          <cell r="AS96">
            <v>0.225204110146</v>
          </cell>
          <cell r="AT96">
            <v>0.230041086674</v>
          </cell>
          <cell r="AU96">
            <v>0.23039883375199999</v>
          </cell>
          <cell r="AV96">
            <v>0.22584027051899999</v>
          </cell>
          <cell r="AW96">
            <v>0.22388488054299999</v>
          </cell>
          <cell r="AX96">
            <v>0.23212438821799999</v>
          </cell>
          <cell r="AY96">
            <v>0.21903836727100001</v>
          </cell>
          <cell r="AZ96">
            <v>0.21817070245699999</v>
          </cell>
          <cell r="BA96">
            <v>0.229984283447</v>
          </cell>
          <cell r="BB96">
            <v>0.22182792425200001</v>
          </cell>
          <cell r="BC96">
            <v>0.23356169462199999</v>
          </cell>
          <cell r="BD96">
            <v>0.226716041565</v>
          </cell>
          <cell r="BE96">
            <v>0.22609937191000001</v>
          </cell>
          <cell r="BF96">
            <v>0.23342531919500001</v>
          </cell>
          <cell r="BG96">
            <v>0.235046982765</v>
          </cell>
          <cell r="BH96">
            <v>0.22809660434699999</v>
          </cell>
          <cell r="BI96">
            <v>0.219584405422</v>
          </cell>
          <cell r="BJ96">
            <v>0.21403175592400001</v>
          </cell>
          <cell r="BK96">
            <v>0.21530938148500001</v>
          </cell>
          <cell r="BL96">
            <v>0.23044908046699999</v>
          </cell>
          <cell r="BM96">
            <v>0.21768409013699999</v>
          </cell>
          <cell r="BN96">
            <v>0.223400831223</v>
          </cell>
          <cell r="BO96">
            <v>0.22820597886999999</v>
          </cell>
          <cell r="BP96">
            <v>0.22165918350200001</v>
          </cell>
          <cell r="BQ96">
            <v>0.23829907178900001</v>
          </cell>
          <cell r="BR96">
            <v>0.239686727524</v>
          </cell>
          <cell r="BS96">
            <v>0.225105643272</v>
          </cell>
          <cell r="BT96">
            <v>0.22557675838499999</v>
          </cell>
          <cell r="BU96">
            <v>0.224912464619</v>
          </cell>
          <cell r="BV96">
            <v>0.22753417491899999</v>
          </cell>
          <cell r="BW96">
            <v>0.226784169674</v>
          </cell>
          <cell r="BX96">
            <v>0.22876000404399999</v>
          </cell>
          <cell r="BY96">
            <v>0.21640300750700001</v>
          </cell>
          <cell r="BZ96">
            <v>0.208771586418</v>
          </cell>
          <cell r="CA96">
            <v>0.197107791901</v>
          </cell>
          <cell r="CB96">
            <v>0.21211153268800001</v>
          </cell>
          <cell r="CC96">
            <v>0.20722174644499999</v>
          </cell>
          <cell r="CD96">
            <v>0.222172915936</v>
          </cell>
          <cell r="CE96">
            <v>0.20917505025899999</v>
          </cell>
          <cell r="CF96">
            <v>0.220118403435</v>
          </cell>
          <cell r="CG96">
            <v>0.201101601124</v>
          </cell>
          <cell r="CH96">
            <v>0.198648452759</v>
          </cell>
          <cell r="CI96">
            <v>0.206679105759</v>
          </cell>
          <cell r="CJ96">
            <v>0.19955784082399999</v>
          </cell>
          <cell r="CK96">
            <v>0.20646566152599999</v>
          </cell>
          <cell r="CL96">
            <v>0.20932006835899999</v>
          </cell>
          <cell r="CM96">
            <v>0.20363456010799999</v>
          </cell>
          <cell r="CN96">
            <v>0.20537406206100001</v>
          </cell>
          <cell r="CO96">
            <v>0.204867362976</v>
          </cell>
          <cell r="CP96">
            <v>0.206585884094</v>
          </cell>
          <cell r="CQ96">
            <v>0.19771379232399999</v>
          </cell>
          <cell r="CR96">
            <v>0.21119308471699999</v>
          </cell>
          <cell r="CS96">
            <v>0.20451349020000001</v>
          </cell>
          <cell r="CT96">
            <v>0.205778837204</v>
          </cell>
          <cell r="CU96">
            <v>0.21992200612999999</v>
          </cell>
          <cell r="CV96">
            <v>0.20667117834099999</v>
          </cell>
          <cell r="CW96">
            <v>0.20238649845100001</v>
          </cell>
          <cell r="CX96">
            <v>0.20119827985800001</v>
          </cell>
          <cell r="CY96">
            <v>0.19539749622300001</v>
          </cell>
          <cell r="CZ96">
            <v>0.201768159866</v>
          </cell>
          <cell r="DA96">
            <v>0.197112381458</v>
          </cell>
          <cell r="DB96">
            <v>0.20737487077700001</v>
          </cell>
          <cell r="DC96">
            <v>0.190802276134</v>
          </cell>
          <cell r="DD96">
            <v>0.195063114166</v>
          </cell>
          <cell r="DE96">
            <v>0.19661277532599999</v>
          </cell>
          <cell r="DF96">
            <v>0.209924340248</v>
          </cell>
          <cell r="DG96">
            <v>0.190265715122</v>
          </cell>
          <cell r="DH96">
            <v>0.19694691896399999</v>
          </cell>
          <cell r="DI96">
            <v>0.19732385873800001</v>
          </cell>
          <cell r="DJ96">
            <v>0.19017505645800001</v>
          </cell>
          <cell r="DK96">
            <v>0.20448899269099999</v>
          </cell>
          <cell r="DL96">
            <v>0.21222978830299999</v>
          </cell>
          <cell r="DM96">
            <v>0.196663975716</v>
          </cell>
          <cell r="DN96">
            <v>0.19169396161999999</v>
          </cell>
          <cell r="DO96">
            <v>0.196422755718</v>
          </cell>
          <cell r="DP96">
            <v>0.19469660520599999</v>
          </cell>
          <cell r="DQ96">
            <v>0.20228236913700001</v>
          </cell>
          <cell r="DR96">
            <v>0.19592934846900001</v>
          </cell>
          <cell r="DS96">
            <v>0.200168073177</v>
          </cell>
          <cell r="DT96">
            <v>0.19098758697500001</v>
          </cell>
          <cell r="DU96">
            <v>0.18981581926300001</v>
          </cell>
          <cell r="DV96">
            <v>0.187487542629</v>
          </cell>
          <cell r="DW96">
            <v>0.20094585418700001</v>
          </cell>
          <cell r="DX96">
            <v>0.19399237632800001</v>
          </cell>
          <cell r="DY96">
            <v>0.196710884571</v>
          </cell>
          <cell r="DZ96">
            <v>0.199597537518</v>
          </cell>
          <cell r="EA96">
            <v>0.195779263973</v>
          </cell>
          <cell r="EB96">
            <v>0.20103460550300001</v>
          </cell>
          <cell r="EC96">
            <v>0.195743262768</v>
          </cell>
          <cell r="ED96">
            <v>0.20026499033</v>
          </cell>
          <cell r="EE96">
            <v>0.19718670845</v>
          </cell>
          <cell r="EF96">
            <v>0.190885663033</v>
          </cell>
          <cell r="EG96">
            <v>0.200503885746</v>
          </cell>
          <cell r="EH96">
            <v>0.18861413001999999</v>
          </cell>
          <cell r="EI96">
            <v>0.19690769910799999</v>
          </cell>
          <cell r="EJ96">
            <v>0.19863682985299999</v>
          </cell>
          <cell r="EK96">
            <v>0.20180928707099999</v>
          </cell>
          <cell r="EL96">
            <v>0.19243162870399999</v>
          </cell>
          <cell r="EM96">
            <v>0.197025954723</v>
          </cell>
          <cell r="EN96">
            <v>0.184754133224</v>
          </cell>
          <cell r="EO96">
            <v>0.18581539392499999</v>
          </cell>
          <cell r="EP96">
            <v>0.19004100561100001</v>
          </cell>
          <cell r="EQ96">
            <v>0.19735324382800001</v>
          </cell>
          <cell r="ER96">
            <v>0.18476158380499999</v>
          </cell>
          <cell r="ES96">
            <v>0.18993085622799999</v>
          </cell>
          <cell r="ET96">
            <v>0.18804115057000001</v>
          </cell>
          <cell r="EU96">
            <v>0.184324026108</v>
          </cell>
          <cell r="EV96">
            <v>0.186878800392</v>
          </cell>
          <cell r="EW96">
            <v>0.19149565696699999</v>
          </cell>
          <cell r="EX96">
            <v>0.19407451152800001</v>
          </cell>
          <cell r="EY96">
            <v>0.19578719139100001</v>
          </cell>
          <cell r="EZ96">
            <v>0.19523292779900001</v>
          </cell>
          <cell r="FA96">
            <v>0.19462186098100001</v>
          </cell>
          <cell r="FB96">
            <v>0.18670088052700001</v>
          </cell>
          <cell r="FC96">
            <v>0.18713641166700001</v>
          </cell>
          <cell r="FD96">
            <v>0.19415169954299999</v>
          </cell>
          <cell r="FE96">
            <v>0.186091780663</v>
          </cell>
          <cell r="FF96">
            <v>0.18588697910300001</v>
          </cell>
          <cell r="FG96">
            <v>0.18370443582500001</v>
          </cell>
          <cell r="FH96">
            <v>0.18983209133100001</v>
          </cell>
          <cell r="FI96">
            <v>0.18454468250299999</v>
          </cell>
          <cell r="FJ96">
            <v>0.18378669023499999</v>
          </cell>
          <cell r="FK96">
            <v>0.186129450798</v>
          </cell>
          <cell r="FL96">
            <v>0.19813191890699999</v>
          </cell>
          <cell r="FM96">
            <v>0.194003343582</v>
          </cell>
          <cell r="FN96">
            <v>0.188086271286</v>
          </cell>
          <cell r="FO96">
            <v>0.18711674213400001</v>
          </cell>
          <cell r="FP96">
            <v>0.175402462482</v>
          </cell>
          <cell r="FQ96">
            <v>0.18703579902600001</v>
          </cell>
          <cell r="FR96">
            <v>0.189431905746</v>
          </cell>
          <cell r="FS96">
            <v>0.19680023193400001</v>
          </cell>
          <cell r="FT96">
            <v>0.181841671467</v>
          </cell>
          <cell r="FU96">
            <v>0.17215967178300001</v>
          </cell>
          <cell r="FV96">
            <v>0.18479388952299999</v>
          </cell>
          <cell r="FW96">
            <v>0.17760354280499999</v>
          </cell>
          <cell r="FX96">
            <v>0.183913290501</v>
          </cell>
          <cell r="FY96">
            <v>0.187399864197</v>
          </cell>
          <cell r="FZ96">
            <v>0.18914616107900001</v>
          </cell>
          <cell r="GA96">
            <v>0.190965056419</v>
          </cell>
          <cell r="GB96">
            <v>0.18958580493900001</v>
          </cell>
          <cell r="GC96">
            <v>0.182929635048</v>
          </cell>
          <cell r="GD96">
            <v>0.196174144745</v>
          </cell>
          <cell r="GE96">
            <v>0.186049759388</v>
          </cell>
          <cell r="GF96">
            <v>0.19892132282300001</v>
          </cell>
          <cell r="GG96">
            <v>0.19027274847</v>
          </cell>
          <cell r="GH96">
            <v>0.19334280490899999</v>
          </cell>
          <cell r="GI96">
            <v>0.19362604618099999</v>
          </cell>
          <cell r="GJ96">
            <v>0.19654583931</v>
          </cell>
          <cell r="GK96">
            <v>0.192636311054</v>
          </cell>
          <cell r="GL96">
            <v>0.19231855869299999</v>
          </cell>
          <cell r="GM96">
            <v>0.19195741415000001</v>
          </cell>
          <cell r="GN96">
            <v>0.193026304245</v>
          </cell>
          <cell r="GO96">
            <v>0.18507385253899999</v>
          </cell>
          <cell r="GP96">
            <v>0.19005548954000001</v>
          </cell>
          <cell r="GQ96">
            <v>0.19886255264300001</v>
          </cell>
          <cell r="GR96">
            <v>0.20373046398200001</v>
          </cell>
          <cell r="GS96">
            <v>0.19475257396699999</v>
          </cell>
          <cell r="GT96">
            <v>0.20195102691700001</v>
          </cell>
          <cell r="GU96">
            <v>0.19868236780199999</v>
          </cell>
          <cell r="GV96">
            <v>0.21238118410099999</v>
          </cell>
          <cell r="GW96">
            <v>0.20058810710899999</v>
          </cell>
          <cell r="GX96">
            <v>0.20131212472900001</v>
          </cell>
          <cell r="GY96">
            <v>0.191854536533</v>
          </cell>
          <cell r="GZ96">
            <v>0.192280948162</v>
          </cell>
          <cell r="HA96">
            <v>0.20484739541999999</v>
          </cell>
          <cell r="HB96">
            <v>0.21100354194599999</v>
          </cell>
          <cell r="HC96">
            <v>0.206152975559</v>
          </cell>
          <cell r="HD96">
            <v>0.19518041610699999</v>
          </cell>
          <cell r="HE96">
            <v>0.197262525558</v>
          </cell>
          <cell r="HF96">
            <v>0.213446736336</v>
          </cell>
          <cell r="HG96">
            <v>0.199719667435</v>
          </cell>
          <cell r="HH96">
            <v>0.216980218887</v>
          </cell>
          <cell r="HI96">
            <v>0.207044303417</v>
          </cell>
          <cell r="HJ96">
            <v>0.213583648205</v>
          </cell>
          <cell r="HK96">
            <v>0.214304387569</v>
          </cell>
          <cell r="HL96">
            <v>0.20540046691899999</v>
          </cell>
          <cell r="HM96">
            <v>0.21173721551899999</v>
          </cell>
          <cell r="HN96">
            <v>0.216264009476</v>
          </cell>
          <cell r="HO96">
            <v>0.20226752757999999</v>
          </cell>
          <cell r="HP96">
            <v>0.20315480232200001</v>
          </cell>
          <cell r="HQ96">
            <v>0.21511179208799999</v>
          </cell>
          <cell r="HR96">
            <v>0.214923143387</v>
          </cell>
          <cell r="HS96">
            <v>0.21435308456400001</v>
          </cell>
          <cell r="HT96">
            <v>0.195862472057</v>
          </cell>
          <cell r="HU96">
            <v>0.203195154667</v>
          </cell>
          <cell r="HV96">
            <v>0.20005804300300001</v>
          </cell>
          <cell r="HW96">
            <v>0.19773548841499999</v>
          </cell>
          <cell r="HX96">
            <v>0.19638669490800001</v>
          </cell>
          <cell r="HY96">
            <v>0.200822532177</v>
          </cell>
          <cell r="HZ96">
            <v>0.20374321937600001</v>
          </cell>
          <cell r="IA96">
            <v>0.21026825904800001</v>
          </cell>
          <cell r="IB96">
            <v>0.20397120714200001</v>
          </cell>
          <cell r="IC96">
            <v>0.19502043724099999</v>
          </cell>
          <cell r="ID96">
            <v>0.20695734024000001</v>
          </cell>
          <cell r="IE96">
            <v>0.21502470970199999</v>
          </cell>
          <cell r="IF96">
            <v>0.211567938328</v>
          </cell>
          <cell r="IG96">
            <v>0.20411747693999999</v>
          </cell>
          <cell r="IH96">
            <v>0.20826971530899999</v>
          </cell>
          <cell r="II96">
            <v>0.21881562471400001</v>
          </cell>
          <cell r="IJ96">
            <v>0.20145022869099999</v>
          </cell>
          <cell r="IK96">
            <v>0.21265268325799999</v>
          </cell>
          <cell r="IL96">
            <v>0.21295833587599999</v>
          </cell>
          <cell r="IM96">
            <v>0.21412819623900001</v>
          </cell>
          <cell r="IN96">
            <v>0.20994287729300001</v>
          </cell>
          <cell r="IO96">
            <v>0.21493124961900001</v>
          </cell>
          <cell r="IP96">
            <v>0.19892990589099999</v>
          </cell>
          <cell r="IQ96">
            <v>0.223704338074</v>
          </cell>
          <cell r="IR96">
            <v>0.209740772843</v>
          </cell>
          <cell r="IS96">
            <v>2.17514373362E-2</v>
          </cell>
          <cell r="IT96">
            <v>9.6426162719700006</v>
          </cell>
        </row>
        <row r="97">
          <cell r="A97" t="str">
            <v>SNP_P_4327480_A7G_promoter_ethA</v>
          </cell>
          <cell r="B97">
            <v>-0.10070151090600001</v>
          </cell>
          <cell r="C97">
            <v>-6.6884756088299996E-2</v>
          </cell>
          <cell r="D97">
            <v>-0.13043332099900001</v>
          </cell>
          <cell r="E97">
            <v>-0.193945527077</v>
          </cell>
          <cell r="F97">
            <v>-0.19289636611899999</v>
          </cell>
          <cell r="G97">
            <v>-0.24165782332399999</v>
          </cell>
          <cell r="H97">
            <v>-0.23781406879399999</v>
          </cell>
          <cell r="I97">
            <v>-0.24967786669700001</v>
          </cell>
          <cell r="J97">
            <v>-0.25659215450299999</v>
          </cell>
          <cell r="K97">
            <v>-0.26690691709499997</v>
          </cell>
          <cell r="L97">
            <v>-0.26401209831200001</v>
          </cell>
          <cell r="M97">
            <v>-0.264517754316</v>
          </cell>
          <cell r="N97">
            <v>-0.274865150452</v>
          </cell>
          <cell r="O97">
            <v>-0.26799738407099999</v>
          </cell>
          <cell r="P97">
            <v>-0.27272993326200001</v>
          </cell>
          <cell r="Q97">
            <v>-0.270933449268</v>
          </cell>
          <cell r="R97">
            <v>-0.28003472089800002</v>
          </cell>
          <cell r="S97">
            <v>-0.27962559461600001</v>
          </cell>
          <cell r="T97">
            <v>-0.26909860968600002</v>
          </cell>
          <cell r="U97">
            <v>-0.28935748338700001</v>
          </cell>
          <cell r="V97">
            <v>-0.283228039742</v>
          </cell>
          <cell r="W97">
            <v>-0.29472255706799999</v>
          </cell>
          <cell r="X97">
            <v>-0.29703870415700001</v>
          </cell>
          <cell r="Y97">
            <v>-0.28811657428699999</v>
          </cell>
          <cell r="Z97">
            <v>-0.29443800449399998</v>
          </cell>
          <cell r="AA97">
            <v>-0.292620480061</v>
          </cell>
          <cell r="AB97">
            <v>-0.29459866881399999</v>
          </cell>
          <cell r="AC97">
            <v>-0.29751822352399998</v>
          </cell>
          <cell r="AD97">
            <v>-0.295114934444</v>
          </cell>
          <cell r="AE97">
            <v>-0.30360668897600002</v>
          </cell>
          <cell r="AF97">
            <v>-0.296667337418</v>
          </cell>
          <cell r="AG97">
            <v>-0.30291202664400002</v>
          </cell>
          <cell r="AH97">
            <v>-0.302709668875</v>
          </cell>
          <cell r="AI97">
            <v>-0.29392391443299998</v>
          </cell>
          <cell r="AJ97">
            <v>-0.287196367979</v>
          </cell>
          <cell r="AK97">
            <v>-0.29647347331000001</v>
          </cell>
          <cell r="AL97">
            <v>-0.30577075481400001</v>
          </cell>
          <cell r="AM97">
            <v>-0.27584633231200001</v>
          </cell>
          <cell r="AN97">
            <v>-0.29023498296700001</v>
          </cell>
          <cell r="AO97">
            <v>-0.28777286410300001</v>
          </cell>
          <cell r="AP97">
            <v>-0.29016116261500002</v>
          </cell>
          <cell r="AQ97">
            <v>-0.29576852917699997</v>
          </cell>
          <cell r="AR97">
            <v>-0.28946855664299997</v>
          </cell>
          <cell r="AS97">
            <v>-0.288565069437</v>
          </cell>
          <cell r="AT97">
            <v>-0.28674530983000002</v>
          </cell>
          <cell r="AU97">
            <v>-0.30666753649700002</v>
          </cell>
          <cell r="AV97">
            <v>-0.29113826155700001</v>
          </cell>
          <cell r="AW97">
            <v>-0.28745532035799998</v>
          </cell>
          <cell r="AX97">
            <v>-0.29125037789300001</v>
          </cell>
          <cell r="AY97">
            <v>-0.29045462608299999</v>
          </cell>
          <cell r="AZ97">
            <v>-0.284693181515</v>
          </cell>
          <cell r="BA97">
            <v>-0.29325258731800002</v>
          </cell>
          <cell r="BB97">
            <v>-0.289344489574</v>
          </cell>
          <cell r="BC97">
            <v>-0.29342257976500002</v>
          </cell>
          <cell r="BD97">
            <v>-0.29295507073400001</v>
          </cell>
          <cell r="BE97">
            <v>-0.29513859748799998</v>
          </cell>
          <cell r="BF97">
            <v>-0.30125683546100002</v>
          </cell>
          <cell r="BG97">
            <v>-0.29271331429500003</v>
          </cell>
          <cell r="BH97">
            <v>-0.300832927227</v>
          </cell>
          <cell r="BI97">
            <v>-0.30214774608599998</v>
          </cell>
          <cell r="BJ97">
            <v>-0.29348453879399999</v>
          </cell>
          <cell r="BK97">
            <v>-0.291863650084</v>
          </cell>
          <cell r="BL97">
            <v>-0.303122937679</v>
          </cell>
          <cell r="BM97">
            <v>-0.28834095597300002</v>
          </cell>
          <cell r="BN97">
            <v>-0.31231954693800001</v>
          </cell>
          <cell r="BO97">
            <v>-0.298111945391</v>
          </cell>
          <cell r="BP97">
            <v>-0.29208558797799999</v>
          </cell>
          <cell r="BQ97">
            <v>-0.29427677393000001</v>
          </cell>
          <cell r="BR97">
            <v>-0.30277571082100002</v>
          </cell>
          <cell r="BS97">
            <v>-0.29686549305900001</v>
          </cell>
          <cell r="BT97">
            <v>-0.29477500915499999</v>
          </cell>
          <cell r="BU97">
            <v>-0.30947375297500002</v>
          </cell>
          <cell r="BV97">
            <v>-0.30902248621</v>
          </cell>
          <cell r="BW97">
            <v>-0.30381006002400002</v>
          </cell>
          <cell r="BX97">
            <v>-0.30597707629199999</v>
          </cell>
          <cell r="BY97">
            <v>-0.30133989453299997</v>
          </cell>
          <cell r="BZ97">
            <v>-0.29637819528600001</v>
          </cell>
          <cell r="CA97">
            <v>-0.30285403132400002</v>
          </cell>
          <cell r="CB97">
            <v>-0.31186434626600001</v>
          </cell>
          <cell r="CC97">
            <v>-0.31130963563899999</v>
          </cell>
          <cell r="CD97">
            <v>-0.31261175870899999</v>
          </cell>
          <cell r="CE97">
            <v>-0.30689221620599999</v>
          </cell>
          <cell r="CF97">
            <v>-0.313691198826</v>
          </cell>
          <cell r="CG97">
            <v>-0.29330793023099999</v>
          </cell>
          <cell r="CH97">
            <v>-0.306785047054</v>
          </cell>
          <cell r="CI97">
            <v>-0.31070312857600002</v>
          </cell>
          <cell r="CJ97">
            <v>-0.30182996392299999</v>
          </cell>
          <cell r="CK97">
            <v>-0.314209282398</v>
          </cell>
          <cell r="CL97">
            <v>-0.31479853391599999</v>
          </cell>
          <cell r="CM97">
            <v>-0.29230487346599998</v>
          </cell>
          <cell r="CN97">
            <v>-0.30880764126799998</v>
          </cell>
          <cell r="CO97">
            <v>-0.31095770001400003</v>
          </cell>
          <cell r="CP97">
            <v>-0.31417983770399999</v>
          </cell>
          <cell r="CQ97">
            <v>-0.30470672249800002</v>
          </cell>
          <cell r="CR97">
            <v>-0.31786248087899999</v>
          </cell>
          <cell r="CS97">
            <v>-0.30922269821199999</v>
          </cell>
          <cell r="CT97">
            <v>-0.311842024326</v>
          </cell>
          <cell r="CU97">
            <v>-0.30862620472899999</v>
          </cell>
          <cell r="CV97">
            <v>-0.30262801051100002</v>
          </cell>
          <cell r="CW97">
            <v>-0.317819535732</v>
          </cell>
          <cell r="CX97">
            <v>-0.31596276164100001</v>
          </cell>
          <cell r="CY97">
            <v>-0.32231768965699997</v>
          </cell>
          <cell r="CZ97">
            <v>-0.31426399946200001</v>
          </cell>
          <cell r="DA97">
            <v>-0.318593204021</v>
          </cell>
          <cell r="DB97">
            <v>-0.31829029321699998</v>
          </cell>
          <cell r="DC97">
            <v>-0.31247660517699999</v>
          </cell>
          <cell r="DD97">
            <v>-0.33035424351699999</v>
          </cell>
          <cell r="DE97">
            <v>-0.32303664088200001</v>
          </cell>
          <cell r="DF97">
            <v>-0.31978318095199998</v>
          </cell>
          <cell r="DG97">
            <v>-0.31015259027499997</v>
          </cell>
          <cell r="DH97">
            <v>-0.331133812666</v>
          </cell>
          <cell r="DI97">
            <v>-0.33295893669100002</v>
          </cell>
          <cell r="DJ97">
            <v>-0.325413882732</v>
          </cell>
          <cell r="DK97">
            <v>-0.31595048308399998</v>
          </cell>
          <cell r="DL97">
            <v>-0.32036426663399997</v>
          </cell>
          <cell r="DM97">
            <v>-0.31257763505000002</v>
          </cell>
          <cell r="DN97">
            <v>-0.31788533926000001</v>
          </cell>
          <cell r="DO97">
            <v>-0.30827245116200003</v>
          </cell>
          <cell r="DP97">
            <v>-0.31146997213400002</v>
          </cell>
          <cell r="DQ97">
            <v>-0.32219591736800002</v>
          </cell>
          <cell r="DR97">
            <v>-0.32618594169600001</v>
          </cell>
          <cell r="DS97">
            <v>-0.31842997670200002</v>
          </cell>
          <cell r="DT97">
            <v>-0.32449248433099998</v>
          </cell>
          <cell r="DU97">
            <v>-0.31893303990400002</v>
          </cell>
          <cell r="DV97">
            <v>-0.33033776283299998</v>
          </cell>
          <cell r="DW97">
            <v>-0.33115926384900002</v>
          </cell>
          <cell r="DX97">
            <v>-0.31493511796000001</v>
          </cell>
          <cell r="DY97">
            <v>-0.32871222496000002</v>
          </cell>
          <cell r="DZ97">
            <v>-0.32396641373599999</v>
          </cell>
          <cell r="EA97">
            <v>-0.32603392004999998</v>
          </cell>
          <cell r="EB97">
            <v>-0.321744263172</v>
          </cell>
          <cell r="EC97">
            <v>-0.33340770006199999</v>
          </cell>
          <cell r="ED97">
            <v>-0.33382034301800001</v>
          </cell>
          <cell r="EE97">
            <v>-0.33471208810800002</v>
          </cell>
          <cell r="EF97">
            <v>-0.33630314469299999</v>
          </cell>
          <cell r="EG97">
            <v>-0.34373265504799999</v>
          </cell>
          <cell r="EH97">
            <v>-0.33236807584799999</v>
          </cell>
          <cell r="EI97">
            <v>-0.32402697205499997</v>
          </cell>
          <cell r="EJ97">
            <v>-0.33053433895099998</v>
          </cell>
          <cell r="EK97">
            <v>-0.32554507255600001</v>
          </cell>
          <cell r="EL97">
            <v>-0.33426254987699999</v>
          </cell>
          <cell r="EM97">
            <v>-0.32660076022099999</v>
          </cell>
          <cell r="EN97">
            <v>-0.32635709643400002</v>
          </cell>
          <cell r="EO97">
            <v>-0.33366322517399999</v>
          </cell>
          <cell r="EP97">
            <v>-0.33349207043599999</v>
          </cell>
          <cell r="EQ97">
            <v>-0.31445306539500001</v>
          </cell>
          <cell r="ER97">
            <v>-0.331695944071</v>
          </cell>
          <cell r="ES97">
            <v>-0.33494132757200001</v>
          </cell>
          <cell r="ET97">
            <v>-0.33648645877799999</v>
          </cell>
          <cell r="EU97">
            <v>-0.33342620730400002</v>
          </cell>
          <cell r="EV97">
            <v>-0.33500972390200001</v>
          </cell>
          <cell r="EW97">
            <v>-0.33066600561100001</v>
          </cell>
          <cell r="EX97">
            <v>-0.32635563612000001</v>
          </cell>
          <cell r="EY97">
            <v>-0.32084530591999999</v>
          </cell>
          <cell r="EZ97">
            <v>-0.33029988408099997</v>
          </cell>
          <cell r="FA97">
            <v>-0.34071165323300001</v>
          </cell>
          <cell r="FB97">
            <v>-0.33298480510700001</v>
          </cell>
          <cell r="FC97">
            <v>-0.33201897144300002</v>
          </cell>
          <cell r="FD97">
            <v>-0.33851528167700001</v>
          </cell>
          <cell r="FE97">
            <v>-0.32427418231999999</v>
          </cell>
          <cell r="FF97">
            <v>-0.34175154566799998</v>
          </cell>
          <cell r="FG97">
            <v>-0.33018538355799998</v>
          </cell>
          <cell r="FH97">
            <v>-0.336716324091</v>
          </cell>
          <cell r="FI97">
            <v>-0.325636029243</v>
          </cell>
          <cell r="FJ97">
            <v>-0.33423021435700001</v>
          </cell>
          <cell r="FK97">
            <v>-0.32190251350400001</v>
          </cell>
          <cell r="FL97">
            <v>-0.33789840340600003</v>
          </cell>
          <cell r="FM97">
            <v>-0.32184538245200001</v>
          </cell>
          <cell r="FN97">
            <v>-0.32874768972399998</v>
          </cell>
          <cell r="FO97">
            <v>-0.32759362459199998</v>
          </cell>
          <cell r="FP97">
            <v>-0.32759493589400002</v>
          </cell>
          <cell r="FQ97">
            <v>-0.32525587081899998</v>
          </cell>
          <cell r="FR97">
            <v>-0.32884788513199997</v>
          </cell>
          <cell r="FS97">
            <v>-0.33735138177899998</v>
          </cell>
          <cell r="FT97">
            <v>-0.33604744076699999</v>
          </cell>
          <cell r="FU97">
            <v>-0.33012732863400002</v>
          </cell>
          <cell r="FV97">
            <v>-0.34271338581999999</v>
          </cell>
          <cell r="FW97">
            <v>-0.33227390050900002</v>
          </cell>
          <cell r="FX97">
            <v>-0.330965459347</v>
          </cell>
          <cell r="FY97">
            <v>-0.340867310762</v>
          </cell>
          <cell r="FZ97">
            <v>-0.33794385194799997</v>
          </cell>
          <cell r="GA97">
            <v>-0.33668181300200001</v>
          </cell>
          <cell r="GB97">
            <v>-0.34084573388099998</v>
          </cell>
          <cell r="GC97">
            <v>-0.33981707692099999</v>
          </cell>
          <cell r="GD97">
            <v>-0.336909204721</v>
          </cell>
          <cell r="GE97">
            <v>-0.33954924344999998</v>
          </cell>
          <cell r="GF97">
            <v>-0.33927044272399998</v>
          </cell>
          <cell r="GG97">
            <v>-0.32693040370900001</v>
          </cell>
          <cell r="GH97">
            <v>-0.35042735934300001</v>
          </cell>
          <cell r="GI97">
            <v>-0.34824991226200003</v>
          </cell>
          <cell r="GJ97">
            <v>-0.33463665843000001</v>
          </cell>
          <cell r="GK97">
            <v>-0.33273857831999998</v>
          </cell>
          <cell r="GL97">
            <v>-0.32977706193900003</v>
          </cell>
          <cell r="GM97">
            <v>-0.32876044511800001</v>
          </cell>
          <cell r="GN97">
            <v>-0.33585679531099999</v>
          </cell>
          <cell r="GO97">
            <v>-0.33411967754400002</v>
          </cell>
          <cell r="GP97">
            <v>-0.32264742255200002</v>
          </cell>
          <cell r="GQ97">
            <v>-0.34497892856599999</v>
          </cell>
          <cell r="GR97">
            <v>-0.33606541156800002</v>
          </cell>
          <cell r="GS97">
            <v>-0.33296954631800002</v>
          </cell>
          <cell r="GT97">
            <v>-0.33057352900499998</v>
          </cell>
          <cell r="GU97">
            <v>-0.33598271012300002</v>
          </cell>
          <cell r="GV97">
            <v>-0.34655153751399997</v>
          </cell>
          <cell r="GW97">
            <v>-0.33944746851899998</v>
          </cell>
          <cell r="GX97">
            <v>-0.33933869004200001</v>
          </cell>
          <cell r="GY97">
            <v>-0.33622196316699998</v>
          </cell>
          <cell r="GZ97">
            <v>-0.328624486923</v>
          </cell>
          <cell r="HA97">
            <v>-0.321176975965</v>
          </cell>
          <cell r="HB97">
            <v>-0.33509644865999999</v>
          </cell>
          <cell r="HC97">
            <v>-0.33492642641100001</v>
          </cell>
          <cell r="HD97">
            <v>-0.33191570639599999</v>
          </cell>
          <cell r="HE97">
            <v>-0.31832769513100001</v>
          </cell>
          <cell r="HF97">
            <v>-0.34897553920699997</v>
          </cell>
          <cell r="HG97">
            <v>-0.33695134520499997</v>
          </cell>
          <cell r="HH97">
            <v>-0.33132037520399998</v>
          </cell>
          <cell r="HI97">
            <v>-0.33433297276500001</v>
          </cell>
          <cell r="HJ97">
            <v>-0.33482438325899999</v>
          </cell>
          <cell r="HK97">
            <v>-0.33708283305199999</v>
          </cell>
          <cell r="HL97">
            <v>-0.33742830157300002</v>
          </cell>
          <cell r="HM97">
            <v>-0.328809261322</v>
          </cell>
          <cell r="HN97">
            <v>-0.33184280991600001</v>
          </cell>
          <cell r="HO97">
            <v>-0.32457345724100001</v>
          </cell>
          <cell r="HP97">
            <v>-0.33876314759300002</v>
          </cell>
          <cell r="HQ97">
            <v>-0.33336073160200003</v>
          </cell>
          <cell r="HR97">
            <v>-0.32818883657499998</v>
          </cell>
          <cell r="HS97">
            <v>-0.34039151668500001</v>
          </cell>
          <cell r="HT97">
            <v>-0.32873228192300002</v>
          </cell>
          <cell r="HU97">
            <v>-0.32883638143499999</v>
          </cell>
          <cell r="HV97">
            <v>-0.31958460807799999</v>
          </cell>
          <cell r="HW97">
            <v>-0.32755580544500001</v>
          </cell>
          <cell r="HX97">
            <v>-0.32182165980299998</v>
          </cell>
          <cell r="HY97">
            <v>-0.32415297627400003</v>
          </cell>
          <cell r="HZ97">
            <v>-0.32828763127299998</v>
          </cell>
          <cell r="IA97">
            <v>-0.32846805453299999</v>
          </cell>
          <cell r="IB97">
            <v>-0.32679817080500001</v>
          </cell>
          <cell r="IC97">
            <v>-0.31023707985900001</v>
          </cell>
          <cell r="ID97">
            <v>-0.32123476266899997</v>
          </cell>
          <cell r="IE97">
            <v>-0.326994806528</v>
          </cell>
          <cell r="IF97">
            <v>-0.32227584719699998</v>
          </cell>
          <cell r="IG97">
            <v>-0.32545360922799998</v>
          </cell>
          <cell r="IH97">
            <v>-0.32666900754</v>
          </cell>
          <cell r="II97">
            <v>-0.31971225142499998</v>
          </cell>
          <cell r="IJ97">
            <v>-0.34222787618599998</v>
          </cell>
          <cell r="IK97">
            <v>-0.32152619957900003</v>
          </cell>
          <cell r="IL97">
            <v>-0.33021536469500001</v>
          </cell>
          <cell r="IM97">
            <v>-0.32617619633700001</v>
          </cell>
          <cell r="IN97">
            <v>-0.33128672838200002</v>
          </cell>
          <cell r="IO97">
            <v>-0.32562243938399998</v>
          </cell>
          <cell r="IP97">
            <v>-0.33248364925399998</v>
          </cell>
          <cell r="IQ97">
            <v>-0.34369665384300002</v>
          </cell>
          <cell r="IR97">
            <v>-0.312244653702</v>
          </cell>
          <cell r="IS97">
            <v>3.33436354995E-2</v>
          </cell>
          <cell r="IT97">
            <v>-9.3644456863399999</v>
          </cell>
        </row>
        <row r="98">
          <cell r="A98" t="str">
            <v>SNP_CN_4327409_T65G_H22P_ethA</v>
          </cell>
          <cell r="B98">
            <v>-0.13602405786499999</v>
          </cell>
          <cell r="C98">
            <v>-0.148525178432</v>
          </cell>
          <cell r="D98">
            <v>-0.166514128447</v>
          </cell>
          <cell r="E98">
            <v>-0.20764967799199999</v>
          </cell>
          <cell r="F98">
            <v>-0.19743403792399999</v>
          </cell>
          <cell r="G98">
            <v>-0.230851143599</v>
          </cell>
          <cell r="H98">
            <v>-0.22543096542400001</v>
          </cell>
          <cell r="I98">
            <v>-0.21953201293899999</v>
          </cell>
          <cell r="J98">
            <v>-0.226342797279</v>
          </cell>
          <cell r="K98">
            <v>-0.239416122437</v>
          </cell>
          <cell r="L98">
            <v>-0.23784479498899999</v>
          </cell>
          <cell r="M98">
            <v>-0.23945695161800001</v>
          </cell>
          <cell r="N98">
            <v>-0.25111430883399999</v>
          </cell>
          <cell r="O98">
            <v>-0.24427819251999999</v>
          </cell>
          <cell r="P98">
            <v>-0.25427725911100002</v>
          </cell>
          <cell r="Q98">
            <v>-0.27206298708900001</v>
          </cell>
          <cell r="R98">
            <v>-0.28322020173099999</v>
          </cell>
          <cell r="S98">
            <v>-0.28063198924100002</v>
          </cell>
          <cell r="T98">
            <v>-0.26968219876299998</v>
          </cell>
          <cell r="U98">
            <v>-0.29044529795599999</v>
          </cell>
          <cell r="V98">
            <v>-0.28774583339699999</v>
          </cell>
          <cell r="W98">
            <v>-0.29676961898799997</v>
          </cell>
          <cell r="X98">
            <v>-0.29849061369899998</v>
          </cell>
          <cell r="Y98">
            <v>-0.28929695487000001</v>
          </cell>
          <cell r="Z98">
            <v>-0.29491925239599998</v>
          </cell>
          <cell r="AA98">
            <v>-0.29334479570400002</v>
          </cell>
          <cell r="AB98">
            <v>-0.29580888152099999</v>
          </cell>
          <cell r="AC98">
            <v>-0.29806029796599998</v>
          </cell>
          <cell r="AD98">
            <v>-0.295318007469</v>
          </cell>
          <cell r="AE98">
            <v>-0.30404633283600002</v>
          </cell>
          <cell r="AF98">
            <v>-0.29628676176099999</v>
          </cell>
          <cell r="AG98">
            <v>-0.30178210139299999</v>
          </cell>
          <cell r="AH98">
            <v>-0.30513477325400001</v>
          </cell>
          <cell r="AI98">
            <v>-0.29580348730099998</v>
          </cell>
          <cell r="AJ98">
            <v>-0.28932613134399998</v>
          </cell>
          <cell r="AK98">
            <v>-0.29816702008200002</v>
          </cell>
          <cell r="AL98">
            <v>-0.31275004148500002</v>
          </cell>
          <cell r="AM98">
            <v>-0.28285345435100001</v>
          </cell>
          <cell r="AN98">
            <v>-0.30279183387800002</v>
          </cell>
          <cell r="AO98">
            <v>-0.30735936760900001</v>
          </cell>
          <cell r="AP98">
            <v>-0.311047703028</v>
          </cell>
          <cell r="AQ98">
            <v>-0.31679925322500002</v>
          </cell>
          <cell r="AR98">
            <v>-0.30829790234600002</v>
          </cell>
          <cell r="AS98">
            <v>-0.30495488643599999</v>
          </cell>
          <cell r="AT98">
            <v>-0.30290347337700002</v>
          </cell>
          <cell r="AU98">
            <v>-0.32255971431699998</v>
          </cell>
          <cell r="AV98">
            <v>-0.30345800518999999</v>
          </cell>
          <cell r="AW98">
            <v>-0.303581237793</v>
          </cell>
          <cell r="AX98">
            <v>-0.30872762203199999</v>
          </cell>
          <cell r="AY98">
            <v>-0.31020107865300001</v>
          </cell>
          <cell r="AZ98">
            <v>-0.30234184861199997</v>
          </cell>
          <cell r="BA98">
            <v>-0.311412990093</v>
          </cell>
          <cell r="BB98">
            <v>-0.308438658714</v>
          </cell>
          <cell r="BC98">
            <v>-0.31125128269199998</v>
          </cell>
          <cell r="BD98">
            <v>-0.31319889426199998</v>
          </cell>
          <cell r="BE98">
            <v>-0.314791828394</v>
          </cell>
          <cell r="BF98">
            <v>-0.32224383950199997</v>
          </cell>
          <cell r="BG98">
            <v>-0.31260973215100002</v>
          </cell>
          <cell r="BH98">
            <v>-0.32104057073600001</v>
          </cell>
          <cell r="BI98">
            <v>-0.33467587828599998</v>
          </cell>
          <cell r="BJ98">
            <v>-0.32574129104600003</v>
          </cell>
          <cell r="BK98">
            <v>-0.32317453622800002</v>
          </cell>
          <cell r="BL98">
            <v>-0.33467483520500002</v>
          </cell>
          <cell r="BM98">
            <v>-0.31776747107499997</v>
          </cell>
          <cell r="BN98">
            <v>-0.34304270148299998</v>
          </cell>
          <cell r="BO98">
            <v>-0.32449796795800001</v>
          </cell>
          <cell r="BP98">
            <v>-0.32159203290900001</v>
          </cell>
          <cell r="BQ98">
            <v>-0.319648891687</v>
          </cell>
          <cell r="BR98">
            <v>-0.33156868815399998</v>
          </cell>
          <cell r="BS98">
            <v>-0.32676070928599998</v>
          </cell>
          <cell r="BT98">
            <v>-0.32412105798700003</v>
          </cell>
          <cell r="BU98">
            <v>-0.34180608391799999</v>
          </cell>
          <cell r="BV98">
            <v>-0.33888047933600002</v>
          </cell>
          <cell r="BW98">
            <v>-0.33189854025799997</v>
          </cell>
          <cell r="BX98">
            <v>-0.33576509356500001</v>
          </cell>
          <cell r="BY98">
            <v>-0.332985043526</v>
          </cell>
          <cell r="BZ98">
            <v>-0.32867512106899999</v>
          </cell>
          <cell r="CA98">
            <v>-0.33428862690900002</v>
          </cell>
          <cell r="CB98">
            <v>-0.34353712201100001</v>
          </cell>
          <cell r="CC98">
            <v>-0.342592656612</v>
          </cell>
          <cell r="CD98">
            <v>-0.34130522608800001</v>
          </cell>
          <cell r="CE98">
            <v>-0.33605247735999999</v>
          </cell>
          <cell r="CF98">
            <v>-0.34481254220000002</v>
          </cell>
          <cell r="CG98">
            <v>-0.32300829887400001</v>
          </cell>
          <cell r="CH98">
            <v>-0.33702605962799997</v>
          </cell>
          <cell r="CI98">
            <v>-0.33939427137400002</v>
          </cell>
          <cell r="CJ98">
            <v>-0.33093845844300002</v>
          </cell>
          <cell r="CK98">
            <v>-0.33922857046100002</v>
          </cell>
          <cell r="CL98">
            <v>-0.33888590335800001</v>
          </cell>
          <cell r="CM98">
            <v>-0.315801292658</v>
          </cell>
          <cell r="CN98">
            <v>-0.33499631285699999</v>
          </cell>
          <cell r="CO98">
            <v>-0.33607289195099999</v>
          </cell>
          <cell r="CP98">
            <v>-0.33763590455100001</v>
          </cell>
          <cell r="CQ98">
            <v>-0.32655638456300001</v>
          </cell>
          <cell r="CR98">
            <v>-0.33936497569099999</v>
          </cell>
          <cell r="CS98">
            <v>-0.33142283558800001</v>
          </cell>
          <cell r="CT98">
            <v>-0.33405917882899999</v>
          </cell>
          <cell r="CU98">
            <v>-0.32934784889199997</v>
          </cell>
          <cell r="CV98">
            <v>-0.32354742288600002</v>
          </cell>
          <cell r="CW98">
            <v>-0.34113404154799998</v>
          </cell>
          <cell r="CX98">
            <v>-0.336126863956</v>
          </cell>
          <cell r="CY98">
            <v>-0.34197011589999998</v>
          </cell>
          <cell r="CZ98">
            <v>-0.33404153585399998</v>
          </cell>
          <cell r="DA98">
            <v>-0.33942255377800001</v>
          </cell>
          <cell r="DB98">
            <v>-0.33696523308800003</v>
          </cell>
          <cell r="DC98">
            <v>-0.33444064855599998</v>
          </cell>
          <cell r="DD98">
            <v>-0.35161191225100002</v>
          </cell>
          <cell r="DE98">
            <v>-0.34339118003800001</v>
          </cell>
          <cell r="DF98">
            <v>-0.33714735507999999</v>
          </cell>
          <cell r="DG98">
            <v>-0.32866150140799999</v>
          </cell>
          <cell r="DH98">
            <v>-0.34798610210399999</v>
          </cell>
          <cell r="DI98">
            <v>-0.34921327233299998</v>
          </cell>
          <cell r="DJ98">
            <v>-0.34285786747899999</v>
          </cell>
          <cell r="DK98">
            <v>-0.33138790726700001</v>
          </cell>
          <cell r="DL98">
            <v>-0.338773399591</v>
          </cell>
          <cell r="DM98">
            <v>-0.33347323536899998</v>
          </cell>
          <cell r="DN98">
            <v>-0.33917605876899998</v>
          </cell>
          <cell r="DO98">
            <v>-0.32938432693500003</v>
          </cell>
          <cell r="DP98">
            <v>-0.33305171132099998</v>
          </cell>
          <cell r="DQ98">
            <v>-0.34223681688300001</v>
          </cell>
          <cell r="DR98">
            <v>-0.34787851572</v>
          </cell>
          <cell r="DS98">
            <v>-0.34151709079699999</v>
          </cell>
          <cell r="DT98">
            <v>-0.34450873732600001</v>
          </cell>
          <cell r="DU98">
            <v>-0.33891937136700001</v>
          </cell>
          <cell r="DV98">
            <v>-0.34861472248999997</v>
          </cell>
          <cell r="DW98">
            <v>-0.35105004906699999</v>
          </cell>
          <cell r="DX98">
            <v>-0.333959847689</v>
          </cell>
          <cell r="DY98">
            <v>-0.348061352968</v>
          </cell>
          <cell r="DZ98">
            <v>-0.34423658251799999</v>
          </cell>
          <cell r="EA98">
            <v>-0.34653562307399999</v>
          </cell>
          <cell r="EB98">
            <v>-0.34119352698299998</v>
          </cell>
          <cell r="EC98">
            <v>-0.351849764585</v>
          </cell>
          <cell r="ED98">
            <v>-0.34918341040599998</v>
          </cell>
          <cell r="EE98">
            <v>-0.34925368428199999</v>
          </cell>
          <cell r="EF98">
            <v>-0.35241794586199998</v>
          </cell>
          <cell r="EG98">
            <v>-0.35861250758199997</v>
          </cell>
          <cell r="EH98">
            <v>-0.34801411628700002</v>
          </cell>
          <cell r="EI98">
            <v>-0.33835861086800001</v>
          </cell>
          <cell r="EJ98">
            <v>-0.34509849548299998</v>
          </cell>
          <cell r="EK98">
            <v>-0.341007620096</v>
          </cell>
          <cell r="EL98">
            <v>-0.35099941492100001</v>
          </cell>
          <cell r="EM98">
            <v>-0.34306868910799998</v>
          </cell>
          <cell r="EN98">
            <v>-0.343089193106</v>
          </cell>
          <cell r="EO98">
            <v>-0.35066518187500001</v>
          </cell>
          <cell r="EP98">
            <v>-0.35095182061199998</v>
          </cell>
          <cell r="EQ98">
            <v>-0.33024340868000002</v>
          </cell>
          <cell r="ER98">
            <v>-0.34731525182700002</v>
          </cell>
          <cell r="ES98">
            <v>-0.35123279690699999</v>
          </cell>
          <cell r="ET98">
            <v>-0.35231423377999999</v>
          </cell>
          <cell r="EU98">
            <v>-0.35069084167499998</v>
          </cell>
          <cell r="EV98">
            <v>-0.35017105936999998</v>
          </cell>
          <cell r="EW98">
            <v>-0.34529060125400002</v>
          </cell>
          <cell r="EX98">
            <v>-0.33969506621399997</v>
          </cell>
          <cell r="EY98">
            <v>-0.33481380343400002</v>
          </cell>
          <cell r="EZ98">
            <v>-0.34403780102699999</v>
          </cell>
          <cell r="FA98">
            <v>-0.35452786087999999</v>
          </cell>
          <cell r="FB98">
            <v>-0.34647959470700002</v>
          </cell>
          <cell r="FC98">
            <v>-0.348421752453</v>
          </cell>
          <cell r="FD98">
            <v>-0.35567206144300001</v>
          </cell>
          <cell r="FE98">
            <v>-0.338891416788</v>
          </cell>
          <cell r="FF98">
            <v>-0.35831028223</v>
          </cell>
          <cell r="FG98">
            <v>-0.34590050578100001</v>
          </cell>
          <cell r="FH98">
            <v>-0.35153207182899998</v>
          </cell>
          <cell r="FI98">
            <v>-0.33888334035899997</v>
          </cell>
          <cell r="FJ98">
            <v>-0.35177245736099999</v>
          </cell>
          <cell r="FK98">
            <v>-0.33891081810000001</v>
          </cell>
          <cell r="FL98">
            <v>-0.35496515035600001</v>
          </cell>
          <cell r="FM98">
            <v>-0.33843171596499999</v>
          </cell>
          <cell r="FN98">
            <v>-0.347291439772</v>
          </cell>
          <cell r="FO98">
            <v>-0.34747970104199999</v>
          </cell>
          <cell r="FP98">
            <v>-0.34627187252000002</v>
          </cell>
          <cell r="FQ98">
            <v>-0.34215778112400003</v>
          </cell>
          <cell r="FR98">
            <v>-0.34652003645899998</v>
          </cell>
          <cell r="FS98">
            <v>-0.35454005003</v>
          </cell>
          <cell r="FT98">
            <v>-0.35588613152499998</v>
          </cell>
          <cell r="FU98">
            <v>-0.34964957833299998</v>
          </cell>
          <cell r="FV98">
            <v>-0.36086928844499999</v>
          </cell>
          <cell r="FW98">
            <v>-0.35305789113000002</v>
          </cell>
          <cell r="FX98">
            <v>-0.35041138529799998</v>
          </cell>
          <cell r="FY98">
            <v>-0.36126911640199999</v>
          </cell>
          <cell r="FZ98">
            <v>-0.35647740960099999</v>
          </cell>
          <cell r="GA98">
            <v>-0.35436448454899999</v>
          </cell>
          <cell r="GB98">
            <v>-0.359101951122</v>
          </cell>
          <cell r="GC98">
            <v>-0.36022061109499998</v>
          </cell>
          <cell r="GD98">
            <v>-0.35439965128899997</v>
          </cell>
          <cell r="GE98">
            <v>-0.35758015513399999</v>
          </cell>
          <cell r="GF98">
            <v>-0.35670316219300002</v>
          </cell>
          <cell r="GG98">
            <v>-0.34361642599100001</v>
          </cell>
          <cell r="GH98">
            <v>-0.368857651949</v>
          </cell>
          <cell r="GI98">
            <v>-0.36803397536299998</v>
          </cell>
          <cell r="GJ98">
            <v>-0.35326072573700001</v>
          </cell>
          <cell r="GK98">
            <v>-0.350219786167</v>
          </cell>
          <cell r="GL98">
            <v>-0.34768766164800002</v>
          </cell>
          <cell r="GM98">
            <v>-0.34459596872300002</v>
          </cell>
          <cell r="GN98">
            <v>-0.35186132788699997</v>
          </cell>
          <cell r="GO98">
            <v>-0.35106801986699998</v>
          </cell>
          <cell r="GP98">
            <v>-0.33922165632200002</v>
          </cell>
          <cell r="GQ98">
            <v>-0.36353722214700002</v>
          </cell>
          <cell r="GR98">
            <v>-0.35429242253299997</v>
          </cell>
          <cell r="GS98">
            <v>-0.34970238804800002</v>
          </cell>
          <cell r="GT98">
            <v>-0.34579390287400003</v>
          </cell>
          <cell r="GU98">
            <v>-0.35429430007899998</v>
          </cell>
          <cell r="GV98">
            <v>-0.364524245262</v>
          </cell>
          <cell r="GW98">
            <v>-0.35825639963200001</v>
          </cell>
          <cell r="GX98">
            <v>-0.35995066165900003</v>
          </cell>
          <cell r="GY98">
            <v>-0.35941922664600001</v>
          </cell>
          <cell r="GZ98">
            <v>-0.34930396079999998</v>
          </cell>
          <cell r="HA98">
            <v>-0.34029263257999998</v>
          </cell>
          <cell r="HB98">
            <v>-0.35727393627199999</v>
          </cell>
          <cell r="HC98">
            <v>-0.35628771781899998</v>
          </cell>
          <cell r="HD98">
            <v>-0.354851931334</v>
          </cell>
          <cell r="HE98">
            <v>-0.339527219534</v>
          </cell>
          <cell r="HF98">
            <v>-0.371249139309</v>
          </cell>
          <cell r="HG98">
            <v>-0.35725569725</v>
          </cell>
          <cell r="HH98">
            <v>-0.347626745701</v>
          </cell>
          <cell r="HI98">
            <v>-0.35323190689099998</v>
          </cell>
          <cell r="HJ98">
            <v>-0.35298120975500002</v>
          </cell>
          <cell r="HK98">
            <v>-0.35602283477800001</v>
          </cell>
          <cell r="HL98">
            <v>-0.35759252309799999</v>
          </cell>
          <cell r="HM98">
            <v>-0.34962922334699997</v>
          </cell>
          <cell r="HN98">
            <v>-0.35602810978900001</v>
          </cell>
          <cell r="HO98">
            <v>-0.35036116838499998</v>
          </cell>
          <cell r="HP98">
            <v>-0.365084797144</v>
          </cell>
          <cell r="HQ98">
            <v>-0.35728949308399999</v>
          </cell>
          <cell r="HR98">
            <v>-0.35298582911499998</v>
          </cell>
          <cell r="HS98">
            <v>-0.36712640523899998</v>
          </cell>
          <cell r="HT98">
            <v>-0.35758599638900002</v>
          </cell>
          <cell r="HU98">
            <v>-0.35583564639100002</v>
          </cell>
          <cell r="HV98">
            <v>-0.349171310663</v>
          </cell>
          <cell r="HW98">
            <v>-0.35964423418000002</v>
          </cell>
          <cell r="HX98">
            <v>-0.351476967335</v>
          </cell>
          <cell r="HY98">
            <v>-0.35310223698600002</v>
          </cell>
          <cell r="HZ98">
            <v>-0.35915622115099999</v>
          </cell>
          <cell r="IA98">
            <v>-0.35654881596600002</v>
          </cell>
          <cell r="IB98">
            <v>-0.357220739126</v>
          </cell>
          <cell r="IC98">
            <v>-0.33902615308799999</v>
          </cell>
          <cell r="ID98">
            <v>-0.34950274229</v>
          </cell>
          <cell r="IE98">
            <v>-0.35815638303800001</v>
          </cell>
          <cell r="IF98">
            <v>-0.35608950257299998</v>
          </cell>
          <cell r="IG98">
            <v>-0.35803395509699998</v>
          </cell>
          <cell r="IH98">
            <v>-0.35676056146599999</v>
          </cell>
          <cell r="II98">
            <v>-0.34734976291699998</v>
          </cell>
          <cell r="IJ98">
            <v>-0.37546455860099998</v>
          </cell>
          <cell r="IK98">
            <v>-0.35014575719800001</v>
          </cell>
          <cell r="IL98">
            <v>-0.35767513513600002</v>
          </cell>
          <cell r="IM98">
            <v>-0.352371305227</v>
          </cell>
          <cell r="IN98">
            <v>-0.35854443907700001</v>
          </cell>
          <cell r="IO98">
            <v>-0.35109645128299999</v>
          </cell>
          <cell r="IP98">
            <v>-0.36148670315699999</v>
          </cell>
          <cell r="IQ98">
            <v>-0.36923456191999998</v>
          </cell>
          <cell r="IR98">
            <v>-0.33035570383099999</v>
          </cell>
          <cell r="IS98">
            <v>3.6565996706500001E-2</v>
          </cell>
          <cell r="IT98">
            <v>-9.0345058441199999</v>
          </cell>
        </row>
        <row r="99">
          <cell r="A99" t="str">
            <v>SNP_CN_4327322_G152A_P51L_ethA</v>
          </cell>
          <cell r="B99">
            <v>0.15141683816900001</v>
          </cell>
          <cell r="C99">
            <v>0.12279969453800001</v>
          </cell>
          <cell r="D99">
            <v>0.112317919731</v>
          </cell>
          <cell r="E99">
            <v>8.3728790283200002E-2</v>
          </cell>
          <cell r="F99">
            <v>0.12593156099300001</v>
          </cell>
          <cell r="G99">
            <v>0.21856915950799999</v>
          </cell>
          <cell r="H99">
            <v>0.216988861561</v>
          </cell>
          <cell r="I99">
            <v>0.21833252906799999</v>
          </cell>
          <cell r="J99">
            <v>0.220138370991</v>
          </cell>
          <cell r="K99">
            <v>0.24189466237999999</v>
          </cell>
          <cell r="L99">
            <v>0.25143712758999998</v>
          </cell>
          <cell r="M99">
            <v>0.23781937360800001</v>
          </cell>
          <cell r="N99">
            <v>0.25629705190699997</v>
          </cell>
          <cell r="O99">
            <v>0.254968822002</v>
          </cell>
          <cell r="P99">
            <v>0.25605946779299998</v>
          </cell>
          <cell r="Q99">
            <v>0.259070277214</v>
          </cell>
          <cell r="R99">
            <v>0.264293551445</v>
          </cell>
          <cell r="S99">
            <v>0.28604042530099999</v>
          </cell>
          <cell r="T99">
            <v>0.285529911518</v>
          </cell>
          <cell r="U99">
            <v>0.28472816944099999</v>
          </cell>
          <cell r="V99">
            <v>0.26864910125699998</v>
          </cell>
          <cell r="W99">
            <v>0.30885571241400001</v>
          </cell>
          <cell r="X99">
            <v>0.27723449468599998</v>
          </cell>
          <cell r="Y99">
            <v>0.291851460934</v>
          </cell>
          <cell r="Z99">
            <v>0.291706502438</v>
          </cell>
          <cell r="AA99">
            <v>0.30312377214399999</v>
          </cell>
          <cell r="AB99">
            <v>0.302257299423</v>
          </cell>
          <cell r="AC99">
            <v>0.29007750749599998</v>
          </cell>
          <cell r="AD99">
            <v>0.30501043796499999</v>
          </cell>
          <cell r="AE99">
            <v>0.29673522710799999</v>
          </cell>
          <cell r="AF99">
            <v>0.30417245626400002</v>
          </cell>
          <cell r="AG99">
            <v>0.30924010276800001</v>
          </cell>
          <cell r="AH99">
            <v>0.30102354288099997</v>
          </cell>
          <cell r="AI99">
            <v>0.29839479923200002</v>
          </cell>
          <cell r="AJ99">
            <v>0.29364836216000001</v>
          </cell>
          <cell r="AK99">
            <v>0.29210430383699998</v>
          </cell>
          <cell r="AL99">
            <v>0.30109548568700001</v>
          </cell>
          <cell r="AM99">
            <v>0.29285961389499998</v>
          </cell>
          <cell r="AN99">
            <v>0.29611253738400001</v>
          </cell>
          <cell r="AO99">
            <v>0.30648535490000001</v>
          </cell>
          <cell r="AP99">
            <v>0.29329645633700002</v>
          </cell>
          <cell r="AQ99">
            <v>0.30423694848999999</v>
          </cell>
          <cell r="AR99">
            <v>0.283225595951</v>
          </cell>
          <cell r="AS99">
            <v>0.30293881893199998</v>
          </cell>
          <cell r="AT99">
            <v>0.31018304824800003</v>
          </cell>
          <cell r="AU99">
            <v>0.31105524301499998</v>
          </cell>
          <cell r="AV99">
            <v>0.302009940147</v>
          </cell>
          <cell r="AW99">
            <v>0.296874523163</v>
          </cell>
          <cell r="AX99">
            <v>0.31005328893700002</v>
          </cell>
          <cell r="AY99">
            <v>0.29288434982299999</v>
          </cell>
          <cell r="AZ99">
            <v>0.29416447877899998</v>
          </cell>
          <cell r="BA99">
            <v>0.30740511417400002</v>
          </cell>
          <cell r="BB99">
            <v>0.296068310738</v>
          </cell>
          <cell r="BC99">
            <v>0.30702883005100001</v>
          </cell>
          <cell r="BD99">
            <v>0.30007719993600002</v>
          </cell>
          <cell r="BE99">
            <v>0.30138599872600003</v>
          </cell>
          <cell r="BF99">
            <v>0.31171786785099997</v>
          </cell>
          <cell r="BG99">
            <v>0.31368535757100002</v>
          </cell>
          <cell r="BH99">
            <v>0.30766141414600001</v>
          </cell>
          <cell r="BI99">
            <v>0.31125766038899999</v>
          </cell>
          <cell r="BJ99">
            <v>0.30171525478400002</v>
          </cell>
          <cell r="BK99">
            <v>0.30382728576700002</v>
          </cell>
          <cell r="BL99">
            <v>0.323922932148</v>
          </cell>
          <cell r="BM99">
            <v>0.307036876678</v>
          </cell>
          <cell r="BN99">
            <v>0.30732208490399998</v>
          </cell>
          <cell r="BO99">
            <v>0.31953018903699998</v>
          </cell>
          <cell r="BP99">
            <v>0.306326150894</v>
          </cell>
          <cell r="BQ99">
            <v>0.334682941437</v>
          </cell>
          <cell r="BR99">
            <v>0.33140301704399999</v>
          </cell>
          <cell r="BS99">
            <v>0.30643475055699998</v>
          </cell>
          <cell r="BT99">
            <v>0.30514734983399999</v>
          </cell>
          <cell r="BU99">
            <v>0.30011057853700002</v>
          </cell>
          <cell r="BV99">
            <v>0.31412851810499998</v>
          </cell>
          <cell r="BW99">
            <v>0.31467360258100002</v>
          </cell>
          <cell r="BX99">
            <v>0.31922769546500002</v>
          </cell>
          <cell r="BY99">
            <v>0.30507898330700001</v>
          </cell>
          <cell r="BZ99">
            <v>0.29102206230200001</v>
          </cell>
          <cell r="CA99">
            <v>0.27843195199999998</v>
          </cell>
          <cell r="CB99">
            <v>0.30073332786599999</v>
          </cell>
          <cell r="CC99">
            <v>0.29769855737700002</v>
          </cell>
          <cell r="CD99">
            <v>0.31643807887999997</v>
          </cell>
          <cell r="CE99">
            <v>0.30048775672900002</v>
          </cell>
          <cell r="CF99">
            <v>0.315008163452</v>
          </cell>
          <cell r="CG99">
            <v>0.30399310588799999</v>
          </cell>
          <cell r="CH99">
            <v>0.30285006761599997</v>
          </cell>
          <cell r="CI99">
            <v>0.31327116489399998</v>
          </cell>
          <cell r="CJ99">
            <v>0.30441462993599999</v>
          </cell>
          <cell r="CK99">
            <v>0.31536591053000002</v>
          </cell>
          <cell r="CL99">
            <v>0.31610232591600002</v>
          </cell>
          <cell r="CM99">
            <v>0.31041759252500001</v>
          </cell>
          <cell r="CN99">
            <v>0.31353378295899997</v>
          </cell>
          <cell r="CO99">
            <v>0.31484103202800001</v>
          </cell>
          <cell r="CP99">
            <v>0.32069599628399997</v>
          </cell>
          <cell r="CQ99">
            <v>0.306292355061</v>
          </cell>
          <cell r="CR99">
            <v>0.31396937370299999</v>
          </cell>
          <cell r="CS99">
            <v>0.29973757267000001</v>
          </cell>
          <cell r="CT99">
            <v>0.30728131532699998</v>
          </cell>
          <cell r="CU99">
            <v>0.33477807045000002</v>
          </cell>
          <cell r="CV99">
            <v>0.31353718042399997</v>
          </cell>
          <cell r="CW99">
            <v>0.30472034215900001</v>
          </cell>
          <cell r="CX99">
            <v>0.30816358327900001</v>
          </cell>
          <cell r="CY99">
            <v>0.29935604333900001</v>
          </cell>
          <cell r="CZ99">
            <v>0.31796509027499997</v>
          </cell>
          <cell r="DA99">
            <v>0.30815738439599999</v>
          </cell>
          <cell r="DB99">
            <v>0.32320809364300002</v>
          </cell>
          <cell r="DC99">
            <v>0.29664874076800002</v>
          </cell>
          <cell r="DD99">
            <v>0.29520159959800002</v>
          </cell>
          <cell r="DE99">
            <v>0.30306881666199997</v>
          </cell>
          <cell r="DF99">
            <v>0.329138159752</v>
          </cell>
          <cell r="DG99">
            <v>0.29956459999099999</v>
          </cell>
          <cell r="DH99">
            <v>0.30923569202399998</v>
          </cell>
          <cell r="DI99">
            <v>0.31222230196</v>
          </cell>
          <cell r="DJ99">
            <v>0.302863478661</v>
          </cell>
          <cell r="DK99">
            <v>0.32896399498000001</v>
          </cell>
          <cell r="DL99">
            <v>0.342171013355</v>
          </cell>
          <cell r="DM99">
            <v>0.31695163250000002</v>
          </cell>
          <cell r="DN99">
            <v>0.30634057521800001</v>
          </cell>
          <cell r="DO99">
            <v>0.31466633081399997</v>
          </cell>
          <cell r="DP99">
            <v>0.313432693481</v>
          </cell>
          <cell r="DQ99">
            <v>0.32792806625400001</v>
          </cell>
          <cell r="DR99">
            <v>0.31839942932100002</v>
          </cell>
          <cell r="DS99">
            <v>0.32567602396000001</v>
          </cell>
          <cell r="DT99">
            <v>0.31898599863100002</v>
          </cell>
          <cell r="DU99">
            <v>0.31341063976299999</v>
          </cell>
          <cell r="DV99">
            <v>0.30454760789899998</v>
          </cell>
          <cell r="DW99">
            <v>0.32610195875199999</v>
          </cell>
          <cell r="DX99">
            <v>0.31795388460200003</v>
          </cell>
          <cell r="DY99">
            <v>0.318185567856</v>
          </cell>
          <cell r="DZ99">
            <v>0.31903135776500002</v>
          </cell>
          <cell r="EA99">
            <v>0.30406028032299998</v>
          </cell>
          <cell r="EB99">
            <v>0.31489229202300001</v>
          </cell>
          <cell r="EC99">
            <v>0.30739980936099998</v>
          </cell>
          <cell r="ED99">
            <v>0.31850481033299999</v>
          </cell>
          <cell r="EE99">
            <v>0.31245094537700002</v>
          </cell>
          <cell r="EF99">
            <v>0.303047895432</v>
          </cell>
          <cell r="EG99">
            <v>0.32360696792600002</v>
          </cell>
          <cell r="EH99">
            <v>0.30186849832500001</v>
          </cell>
          <cell r="EI99">
            <v>0.32018977403600002</v>
          </cell>
          <cell r="EJ99">
            <v>0.32536107301700001</v>
          </cell>
          <cell r="EK99">
            <v>0.332674920559</v>
          </cell>
          <cell r="EL99">
            <v>0.31230849027599999</v>
          </cell>
          <cell r="EM99">
            <v>0.324769496918</v>
          </cell>
          <cell r="EN99">
            <v>0.30500417947800001</v>
          </cell>
          <cell r="EO99">
            <v>0.30311393737800002</v>
          </cell>
          <cell r="EP99">
            <v>0.310246884823</v>
          </cell>
          <cell r="EQ99">
            <v>0.334509909153</v>
          </cell>
          <cell r="ER99">
            <v>0.30486851930600001</v>
          </cell>
          <cell r="ES99">
            <v>0.31266713142399999</v>
          </cell>
          <cell r="ET99">
            <v>0.30976927280400002</v>
          </cell>
          <cell r="EU99">
            <v>0.29861545562699998</v>
          </cell>
          <cell r="EV99">
            <v>0.31047385930999999</v>
          </cell>
          <cell r="EW99">
            <v>0.32202333211900003</v>
          </cell>
          <cell r="EX99">
            <v>0.32394623756399998</v>
          </cell>
          <cell r="EY99">
            <v>0.33145636320100003</v>
          </cell>
          <cell r="EZ99">
            <v>0.32657349109599998</v>
          </cell>
          <cell r="FA99">
            <v>0.330074727535</v>
          </cell>
          <cell r="FB99">
            <v>0.31936526298500001</v>
          </cell>
          <cell r="FC99">
            <v>0.32005888223599999</v>
          </cell>
          <cell r="FD99">
            <v>0.32873690128299998</v>
          </cell>
          <cell r="FE99">
            <v>0.32190972566600001</v>
          </cell>
          <cell r="FF99">
            <v>0.31321531534199998</v>
          </cell>
          <cell r="FG99">
            <v>0.31673169136000001</v>
          </cell>
          <cell r="FH99">
            <v>0.33624136447899999</v>
          </cell>
          <cell r="FI99">
            <v>0.32905924320199997</v>
          </cell>
          <cell r="FJ99">
            <v>0.31969201564799998</v>
          </cell>
          <cell r="FK99">
            <v>0.32993918657299998</v>
          </cell>
          <cell r="FL99">
            <v>0.34556341171299998</v>
          </cell>
          <cell r="FM99">
            <v>0.34431505203200002</v>
          </cell>
          <cell r="FN99">
            <v>0.32641452550900002</v>
          </cell>
          <cell r="FO99">
            <v>0.327258586884</v>
          </cell>
          <cell r="FP99">
            <v>0.29803729057299999</v>
          </cell>
          <cell r="FQ99">
            <v>0.32040935754799998</v>
          </cell>
          <cell r="FR99">
            <v>0.32477325201000001</v>
          </cell>
          <cell r="FS99">
            <v>0.33672809600800002</v>
          </cell>
          <cell r="FT99">
            <v>0.31276059150699997</v>
          </cell>
          <cell r="FU99">
            <v>0.29706364870099999</v>
          </cell>
          <cell r="FV99">
            <v>0.31091916561100003</v>
          </cell>
          <cell r="FW99">
            <v>0.30216556787499999</v>
          </cell>
          <cell r="FX99">
            <v>0.31290286779400001</v>
          </cell>
          <cell r="FY99">
            <v>0.32134658098199997</v>
          </cell>
          <cell r="FZ99">
            <v>0.32260757684699998</v>
          </cell>
          <cell r="GA99">
            <v>0.33004409074800001</v>
          </cell>
          <cell r="GB99">
            <v>0.33003300428400001</v>
          </cell>
          <cell r="GC99">
            <v>0.31770390272100002</v>
          </cell>
          <cell r="GD99">
            <v>0.34083026647600001</v>
          </cell>
          <cell r="GE99">
            <v>0.32340115308799999</v>
          </cell>
          <cell r="GF99">
            <v>0.33597528934499998</v>
          </cell>
          <cell r="GG99">
            <v>0.31677287816999999</v>
          </cell>
          <cell r="GH99">
            <v>0.31756901740999999</v>
          </cell>
          <cell r="GI99">
            <v>0.31817191839199999</v>
          </cell>
          <cell r="GJ99">
            <v>0.32639759778999999</v>
          </cell>
          <cell r="GK99">
            <v>0.31892496347400001</v>
          </cell>
          <cell r="GL99">
            <v>0.32610034942600002</v>
          </cell>
          <cell r="GM99">
            <v>0.32324790954600002</v>
          </cell>
          <cell r="GN99">
            <v>0.31775093078599997</v>
          </cell>
          <cell r="GO99">
            <v>0.308978199959</v>
          </cell>
          <cell r="GP99">
            <v>0.31952589750299998</v>
          </cell>
          <cell r="GQ99">
            <v>0.33111160993599997</v>
          </cell>
          <cell r="GR99">
            <v>0.33723026514100002</v>
          </cell>
          <cell r="GS99">
            <v>0.32016855478299999</v>
          </cell>
          <cell r="GT99">
            <v>0.32953518629099998</v>
          </cell>
          <cell r="GU99">
            <v>0.32525539398199999</v>
          </cell>
          <cell r="GV99">
            <v>0.34339869022399999</v>
          </cell>
          <cell r="GW99">
            <v>0.32177871465699998</v>
          </cell>
          <cell r="GX99">
            <v>0.32150077819799999</v>
          </cell>
          <cell r="GY99">
            <v>0.30883443355599999</v>
          </cell>
          <cell r="GZ99">
            <v>0.30658388137800002</v>
          </cell>
          <cell r="HA99">
            <v>0.33060538768800002</v>
          </cell>
          <cell r="HB99">
            <v>0.33718252182000003</v>
          </cell>
          <cell r="HC99">
            <v>0.33695960044899997</v>
          </cell>
          <cell r="HD99">
            <v>0.31584239005999998</v>
          </cell>
          <cell r="HE99">
            <v>0.31983268260999997</v>
          </cell>
          <cell r="HF99">
            <v>0.33847373724000002</v>
          </cell>
          <cell r="HG99">
            <v>0.32388663291899999</v>
          </cell>
          <cell r="HH99">
            <v>0.35389721393599999</v>
          </cell>
          <cell r="HI99">
            <v>0.32735431194300002</v>
          </cell>
          <cell r="HJ99">
            <v>0.33858650922799999</v>
          </cell>
          <cell r="HK99">
            <v>0.33780378103300002</v>
          </cell>
          <cell r="HL99">
            <v>0.32271307706800001</v>
          </cell>
          <cell r="HM99">
            <v>0.335490465164</v>
          </cell>
          <cell r="HN99">
            <v>0.34614998102200001</v>
          </cell>
          <cell r="HO99">
            <v>0.31329458952</v>
          </cell>
          <cell r="HP99">
            <v>0.31039983034099999</v>
          </cell>
          <cell r="HQ99">
            <v>0.33187371492399997</v>
          </cell>
          <cell r="HR99">
            <v>0.33202654123300002</v>
          </cell>
          <cell r="HS99">
            <v>0.32979053258899999</v>
          </cell>
          <cell r="HT99">
            <v>0.30202513933199998</v>
          </cell>
          <cell r="HU99">
            <v>0.31803351640700001</v>
          </cell>
          <cell r="HV99">
            <v>0.315893054008</v>
          </cell>
          <cell r="HW99">
            <v>0.30942338705099998</v>
          </cell>
          <cell r="HX99">
            <v>0.30887854099299999</v>
          </cell>
          <cell r="HY99">
            <v>0.313724696636</v>
          </cell>
          <cell r="HZ99">
            <v>0.32038056850399999</v>
          </cell>
          <cell r="IA99">
            <v>0.32279002666500001</v>
          </cell>
          <cell r="IB99">
            <v>0.311619579792</v>
          </cell>
          <cell r="IC99">
            <v>0.30579429864899998</v>
          </cell>
          <cell r="ID99">
            <v>0.32566630840299998</v>
          </cell>
          <cell r="IE99">
            <v>0.32617348432499998</v>
          </cell>
          <cell r="IF99">
            <v>0.32554972171800001</v>
          </cell>
          <cell r="IG99">
            <v>0.31067585945100001</v>
          </cell>
          <cell r="IH99">
            <v>0.32103872299199998</v>
          </cell>
          <cell r="II99">
            <v>0.33741444349299998</v>
          </cell>
          <cell r="IJ99">
            <v>0.30680638551700001</v>
          </cell>
          <cell r="IK99">
            <v>0.33042013645200002</v>
          </cell>
          <cell r="IL99">
            <v>0.32875990867600002</v>
          </cell>
          <cell r="IM99">
            <v>0.33177578449200001</v>
          </cell>
          <cell r="IN99">
            <v>0.32739865779900001</v>
          </cell>
          <cell r="IO99">
            <v>0.33968895673799998</v>
          </cell>
          <cell r="IP99">
            <v>0.30556291341800002</v>
          </cell>
          <cell r="IQ99">
            <v>0.34504395723300002</v>
          </cell>
          <cell r="IR99">
            <v>0.30720865726500002</v>
          </cell>
          <cell r="IS99">
            <v>3.4354943782100002E-2</v>
          </cell>
          <cell r="IT99">
            <v>8.9421968460100008</v>
          </cell>
        </row>
        <row r="100">
          <cell r="A100" t="str">
            <v>SNP_P_1673432_T8A_promoter_fabG1.inhA</v>
          </cell>
          <cell r="B100">
            <v>0.106515884399</v>
          </cell>
          <cell r="C100">
            <v>0.10256379842799999</v>
          </cell>
          <cell r="D100">
            <v>0.13418650627100001</v>
          </cell>
          <cell r="E100">
            <v>0.102888762951</v>
          </cell>
          <cell r="F100">
            <v>9.5160722732499994E-2</v>
          </cell>
          <cell r="G100">
            <v>8.6400926113100004E-2</v>
          </cell>
          <cell r="H100">
            <v>8.2497477531399993E-2</v>
          </cell>
          <cell r="I100">
            <v>8.3328902721400006E-2</v>
          </cell>
          <cell r="J100">
            <v>8.7489962577800007E-2</v>
          </cell>
          <cell r="K100">
            <v>8.2742452621499998E-2</v>
          </cell>
          <cell r="L100">
            <v>8.6690485477400006E-2</v>
          </cell>
          <cell r="M100">
            <v>9.3861579895000005E-2</v>
          </cell>
          <cell r="N100">
            <v>0.11210089921999999</v>
          </cell>
          <cell r="O100">
            <v>0.111974716187</v>
          </cell>
          <cell r="P100">
            <v>0.113726496696</v>
          </cell>
          <cell r="Q100">
            <v>0.137365162373</v>
          </cell>
          <cell r="R100">
            <v>0.13604420423499999</v>
          </cell>
          <cell r="S100">
            <v>0.14061695337300001</v>
          </cell>
          <cell r="T100">
            <v>0.13801860809300001</v>
          </cell>
          <cell r="U100">
            <v>0.13313937187200001</v>
          </cell>
          <cell r="V100">
            <v>0.119433522224</v>
          </cell>
          <cell r="W100">
            <v>0.13570642471300001</v>
          </cell>
          <cell r="X100">
            <v>0.123013556004</v>
          </cell>
          <cell r="Y100">
            <v>0.122580468655</v>
          </cell>
          <cell r="Z100">
            <v>0.114798307419</v>
          </cell>
          <cell r="AA100">
            <v>0.12250995636000001</v>
          </cell>
          <cell r="AB100">
            <v>0.124242305756</v>
          </cell>
          <cell r="AC100">
            <v>0.111261188984</v>
          </cell>
          <cell r="AD100">
            <v>0.11553186178200001</v>
          </cell>
          <cell r="AE100">
            <v>0.113895535469</v>
          </cell>
          <cell r="AF100">
            <v>0.116585016251</v>
          </cell>
          <cell r="AG100">
            <v>0.118805408478</v>
          </cell>
          <cell r="AH100">
            <v>0.116771817207</v>
          </cell>
          <cell r="AI100">
            <v>0.116750538349</v>
          </cell>
          <cell r="AJ100">
            <v>0.11476635932900001</v>
          </cell>
          <cell r="AK100">
            <v>0.11507332325</v>
          </cell>
          <cell r="AL100">
            <v>0.11408555507699999</v>
          </cell>
          <cell r="AM100">
            <v>0.106591284275</v>
          </cell>
          <cell r="AN100">
            <v>0.115877211094</v>
          </cell>
          <cell r="AO100">
            <v>0.11687111854600001</v>
          </cell>
          <cell r="AP100">
            <v>0.112418115139</v>
          </cell>
          <cell r="AQ100">
            <v>0.118201315403</v>
          </cell>
          <cell r="AR100">
            <v>0.109179258347</v>
          </cell>
          <cell r="AS100">
            <v>0.117354810238</v>
          </cell>
          <cell r="AT100">
            <v>0.120273411274</v>
          </cell>
          <cell r="AU100">
            <v>0.12232887744900001</v>
          </cell>
          <cell r="AV100">
            <v>0.119716584682</v>
          </cell>
          <cell r="AW100">
            <v>0.117008507252</v>
          </cell>
          <cell r="AX100">
            <v>0.122115135193</v>
          </cell>
          <cell r="AY100">
            <v>0.11583530902899999</v>
          </cell>
          <cell r="AZ100">
            <v>0.11676323413799999</v>
          </cell>
          <cell r="BA100">
            <v>0.121757745743</v>
          </cell>
          <cell r="BB100">
            <v>0.116204023361</v>
          </cell>
          <cell r="BC100">
            <v>0.121459364891</v>
          </cell>
          <cell r="BD100">
            <v>0.119320273399</v>
          </cell>
          <cell r="BE100">
            <v>0.12945151328999999</v>
          </cell>
          <cell r="BF100">
            <v>0.13283520937000001</v>
          </cell>
          <cell r="BG100">
            <v>0.13590919971500001</v>
          </cell>
          <cell r="BH100">
            <v>0.13896650075899999</v>
          </cell>
          <cell r="BI100">
            <v>0.14414393901799999</v>
          </cell>
          <cell r="BJ100">
            <v>0.13926726579699999</v>
          </cell>
          <cell r="BK100">
            <v>0.13946759700799999</v>
          </cell>
          <cell r="BL100">
            <v>0.148980855942</v>
          </cell>
          <cell r="BM100">
            <v>0.13697218894999999</v>
          </cell>
          <cell r="BN100">
            <v>0.14174628257800001</v>
          </cell>
          <cell r="BO100">
            <v>0.14517980814000001</v>
          </cell>
          <cell r="BP100">
            <v>0.14158320426900001</v>
          </cell>
          <cell r="BQ100">
            <v>0.14632278680800001</v>
          </cell>
          <cell r="BR100">
            <v>0.14814418554299999</v>
          </cell>
          <cell r="BS100">
            <v>0.13687747716900001</v>
          </cell>
          <cell r="BT100">
            <v>0.13662862777699999</v>
          </cell>
          <cell r="BU100">
            <v>0.135899543762</v>
          </cell>
          <cell r="BV100">
            <v>0.14715921878800001</v>
          </cell>
          <cell r="BW100">
            <v>0.147500634193</v>
          </cell>
          <cell r="BX100">
            <v>0.147241234779</v>
          </cell>
          <cell r="BY100">
            <v>0.13562566041900001</v>
          </cell>
          <cell r="BZ100">
            <v>0.13020026683800001</v>
          </cell>
          <cell r="CA100">
            <v>0.114695012569</v>
          </cell>
          <cell r="CB100">
            <v>0.12420469522499999</v>
          </cell>
          <cell r="CC100">
            <v>0.121195614338</v>
          </cell>
          <cell r="CD100">
            <v>0.130361735821</v>
          </cell>
          <cell r="CE100">
            <v>0.123994886875</v>
          </cell>
          <cell r="CF100">
            <v>0.130580425262</v>
          </cell>
          <cell r="CG100">
            <v>0.121541798115</v>
          </cell>
          <cell r="CH100">
            <v>0.12617158889800001</v>
          </cell>
          <cell r="CI100">
            <v>0.130713105202</v>
          </cell>
          <cell r="CJ100">
            <v>0.124968290329</v>
          </cell>
          <cell r="CK100">
            <v>0.123683989048</v>
          </cell>
          <cell r="CL100">
            <v>0.12849766016</v>
          </cell>
          <cell r="CM100">
            <v>0.12347412109399999</v>
          </cell>
          <cell r="CN100">
            <v>0.128705024719</v>
          </cell>
          <cell r="CO100">
            <v>0.13322180509600001</v>
          </cell>
          <cell r="CP100">
            <v>0.136752307415</v>
          </cell>
          <cell r="CQ100">
            <v>0.131593346596</v>
          </cell>
          <cell r="CR100">
            <v>0.14195775985699999</v>
          </cell>
          <cell r="CS100">
            <v>0.13381344079999999</v>
          </cell>
          <cell r="CT100">
            <v>0.13456189632400001</v>
          </cell>
          <cell r="CU100">
            <v>0.14229178428600001</v>
          </cell>
          <cell r="CV100">
            <v>0.13369464874299999</v>
          </cell>
          <cell r="CW100">
            <v>0.13640117645300001</v>
          </cell>
          <cell r="CX100">
            <v>0.14313960075400001</v>
          </cell>
          <cell r="CY100">
            <v>0.14029520749999999</v>
          </cell>
          <cell r="CZ100">
            <v>0.14707320928600001</v>
          </cell>
          <cell r="DA100">
            <v>0.14297693967799999</v>
          </cell>
          <cell r="DB100">
            <v>0.15157276391999999</v>
          </cell>
          <cell r="DC100">
            <v>0.13659620284999999</v>
          </cell>
          <cell r="DD100">
            <v>0.138738811016</v>
          </cell>
          <cell r="DE100">
            <v>0.134243190289</v>
          </cell>
          <cell r="DF100">
            <v>0.14307796955099999</v>
          </cell>
          <cell r="DG100">
            <v>0.13043117523200001</v>
          </cell>
          <cell r="DH100">
            <v>0.13065189123199999</v>
          </cell>
          <cell r="DI100">
            <v>0.131029188633</v>
          </cell>
          <cell r="DJ100">
            <v>0.12659966945600001</v>
          </cell>
          <cell r="DK100">
            <v>0.127049446106</v>
          </cell>
          <cell r="DL100">
            <v>0.12897837162</v>
          </cell>
          <cell r="DM100">
            <v>0.119273126125</v>
          </cell>
          <cell r="DN100">
            <v>0.116678893566</v>
          </cell>
          <cell r="DO100">
            <v>0.118673622608</v>
          </cell>
          <cell r="DP100">
            <v>0.11812973022499999</v>
          </cell>
          <cell r="DQ100">
            <v>0.124339699745</v>
          </cell>
          <cell r="DR100">
            <v>0.121259629726</v>
          </cell>
          <cell r="DS100">
            <v>0.12174052</v>
          </cell>
          <cell r="DT100">
            <v>0.12236648797999999</v>
          </cell>
          <cell r="DU100">
            <v>0.121655404568</v>
          </cell>
          <cell r="DV100">
            <v>0.12072640657399999</v>
          </cell>
          <cell r="DW100">
            <v>0.125555813313</v>
          </cell>
          <cell r="DX100">
            <v>0.11537903547300001</v>
          </cell>
          <cell r="DY100">
            <v>0.118253052235</v>
          </cell>
          <cell r="DZ100">
            <v>0.122971951962</v>
          </cell>
          <cell r="EA100">
            <v>0.109917998314</v>
          </cell>
          <cell r="EB100">
            <v>0.114258825779</v>
          </cell>
          <cell r="EC100">
            <v>0.112946093082</v>
          </cell>
          <cell r="ED100">
            <v>0.114346504211</v>
          </cell>
          <cell r="EE100">
            <v>0.112696409225</v>
          </cell>
          <cell r="EF100">
            <v>0.108801066875</v>
          </cell>
          <cell r="EG100">
            <v>0.115483224392</v>
          </cell>
          <cell r="EH100">
            <v>0.10888975858699999</v>
          </cell>
          <cell r="EI100">
            <v>0.110750317574</v>
          </cell>
          <cell r="EJ100">
            <v>0.11540722847</v>
          </cell>
          <cell r="EK100">
            <v>0.11917728185699999</v>
          </cell>
          <cell r="EL100">
            <v>0.110584557056</v>
          </cell>
          <cell r="EM100">
            <v>0.111489653587</v>
          </cell>
          <cell r="EN100">
            <v>0.105887651443</v>
          </cell>
          <cell r="EO100">
            <v>0.10748928785300001</v>
          </cell>
          <cell r="EP100">
            <v>0.109616577625</v>
          </cell>
          <cell r="EQ100">
            <v>0.113934695721</v>
          </cell>
          <cell r="ER100">
            <v>0.109268188477</v>
          </cell>
          <cell r="ES100">
            <v>0.115957081318</v>
          </cell>
          <cell r="ET100">
            <v>0.113484919071</v>
          </cell>
          <cell r="EU100">
            <v>0.11252403259300001</v>
          </cell>
          <cell r="EV100">
            <v>0.11474442482</v>
          </cell>
          <cell r="EW100">
            <v>0.11752259731299999</v>
          </cell>
          <cell r="EX100">
            <v>0.114364862442</v>
          </cell>
          <cell r="EY100">
            <v>0.116108417511</v>
          </cell>
          <cell r="EZ100">
            <v>0.114722371101</v>
          </cell>
          <cell r="FA100">
            <v>0.120366692543</v>
          </cell>
          <cell r="FB100">
            <v>0.115817368031</v>
          </cell>
          <cell r="FC100">
            <v>0.117266178131</v>
          </cell>
          <cell r="FD100">
            <v>0.120992302895</v>
          </cell>
          <cell r="FE100">
            <v>0.115298509598</v>
          </cell>
          <cell r="FF100">
            <v>0.114289224148</v>
          </cell>
          <cell r="FG100">
            <v>0.111809432507</v>
          </cell>
          <cell r="FH100">
            <v>0.117920637131</v>
          </cell>
          <cell r="FI100">
            <v>0.114062607288</v>
          </cell>
          <cell r="FJ100">
            <v>0.109724283218</v>
          </cell>
          <cell r="FK100">
            <v>0.108358979225</v>
          </cell>
          <cell r="FL100">
            <v>0.116175174713</v>
          </cell>
          <cell r="FM100">
            <v>0.112149715424</v>
          </cell>
          <cell r="FN100">
            <v>0.10813617706299999</v>
          </cell>
          <cell r="FO100">
            <v>0.108430802822</v>
          </cell>
          <cell r="FP100">
            <v>0.101580262184</v>
          </cell>
          <cell r="FQ100">
            <v>0.10603022575399999</v>
          </cell>
          <cell r="FR100">
            <v>0.107789158821</v>
          </cell>
          <cell r="FS100">
            <v>0.115966558456</v>
          </cell>
          <cell r="FT100">
            <v>0.107214570045</v>
          </cell>
          <cell r="FU100">
            <v>0.103465020657</v>
          </cell>
          <cell r="FV100">
            <v>0.107341051102</v>
          </cell>
          <cell r="FW100">
            <v>0.10090851783800001</v>
          </cell>
          <cell r="FX100">
            <v>0.103497684002</v>
          </cell>
          <cell r="FY100">
            <v>0.106156110764</v>
          </cell>
          <cell r="FZ100">
            <v>0.107801616192</v>
          </cell>
          <cell r="GA100">
            <v>0.108939886093</v>
          </cell>
          <cell r="GB100">
            <v>0.10884690284699999</v>
          </cell>
          <cell r="GC100">
            <v>0.105973184109</v>
          </cell>
          <cell r="GD100">
            <v>0.110513865948</v>
          </cell>
          <cell r="GE100">
            <v>0.110472261906</v>
          </cell>
          <cell r="GF100">
            <v>0.109187066555</v>
          </cell>
          <cell r="GG100">
            <v>0.103276312351</v>
          </cell>
          <cell r="GH100">
            <v>0.10643798112900001</v>
          </cell>
          <cell r="GI100">
            <v>0.106248259544</v>
          </cell>
          <cell r="GJ100">
            <v>0.10770744085300001</v>
          </cell>
          <cell r="GK100">
            <v>0.107852101326</v>
          </cell>
          <cell r="GL100">
            <v>0.10602504015</v>
          </cell>
          <cell r="GM100">
            <v>0.104093670845</v>
          </cell>
          <cell r="GN100">
            <v>0.10558331012699999</v>
          </cell>
          <cell r="GO100">
            <v>0.100438177586</v>
          </cell>
          <cell r="GP100">
            <v>0.10342246294</v>
          </cell>
          <cell r="GQ100">
            <v>0.10922062397</v>
          </cell>
          <cell r="GR100">
            <v>0.110155284405</v>
          </cell>
          <cell r="GS100">
            <v>0.101144433022</v>
          </cell>
          <cell r="GT100">
            <v>0.10342502594</v>
          </cell>
          <cell r="GU100">
            <v>0.106194317341</v>
          </cell>
          <cell r="GV100">
            <v>0.11315721273400001</v>
          </cell>
          <cell r="GW100">
            <v>0.109136581421</v>
          </cell>
          <cell r="GX100">
            <v>0.110035002232</v>
          </cell>
          <cell r="GY100">
            <v>0.105083703995</v>
          </cell>
          <cell r="GZ100">
            <v>0.103037297726</v>
          </cell>
          <cell r="HA100">
            <v>0.107199668884</v>
          </cell>
          <cell r="HB100">
            <v>0.111660957336</v>
          </cell>
          <cell r="HC100">
            <v>0.111931800842</v>
          </cell>
          <cell r="HD100">
            <v>0.106977880001</v>
          </cell>
          <cell r="HE100">
            <v>0.10493242740600001</v>
          </cell>
          <cell r="HF100">
            <v>0.11356365680699999</v>
          </cell>
          <cell r="HG100">
            <v>0.105214595795</v>
          </cell>
          <cell r="HH100">
            <v>0.115576207638</v>
          </cell>
          <cell r="HI100">
            <v>0.106267511845</v>
          </cell>
          <cell r="HJ100">
            <v>0.10706615447999999</v>
          </cell>
          <cell r="HK100">
            <v>0.106915950775</v>
          </cell>
          <cell r="HL100">
            <v>0.104363441467</v>
          </cell>
          <cell r="HM100">
            <v>0.107746183872</v>
          </cell>
          <cell r="HN100">
            <v>0.118752360344</v>
          </cell>
          <cell r="HO100">
            <v>0.111220061779</v>
          </cell>
          <cell r="HP100">
            <v>0.11057358980199999</v>
          </cell>
          <cell r="HQ100">
            <v>0.117014050484</v>
          </cell>
          <cell r="HR100">
            <v>0.114451289177</v>
          </cell>
          <cell r="HS100">
            <v>0.11350798606900001</v>
          </cell>
          <cell r="HT100">
            <v>0.103148937225</v>
          </cell>
          <cell r="HU100">
            <v>0.106492877007</v>
          </cell>
          <cell r="HV100">
            <v>0.104924798012</v>
          </cell>
          <cell r="HW100">
            <v>0.10527324676499999</v>
          </cell>
          <cell r="HX100">
            <v>0.10404843092</v>
          </cell>
          <cell r="HY100">
            <v>0.105223059654</v>
          </cell>
          <cell r="HZ100">
            <v>0.106778502464</v>
          </cell>
          <cell r="IA100">
            <v>0.105586290359</v>
          </cell>
          <cell r="IB100">
            <v>0.10275709629099999</v>
          </cell>
          <cell r="IC100">
            <v>9.7282111644700006E-2</v>
          </cell>
          <cell r="ID100">
            <v>0.10216104984300001</v>
          </cell>
          <cell r="IE100">
            <v>0.104769587517</v>
          </cell>
          <cell r="IF100">
            <v>0.103338956833</v>
          </cell>
          <cell r="IG100">
            <v>0.102540314198</v>
          </cell>
          <cell r="IH100">
            <v>0.102400839329</v>
          </cell>
          <cell r="II100">
            <v>0.103569328785</v>
          </cell>
          <cell r="IJ100">
            <v>9.7462356090499996E-2</v>
          </cell>
          <cell r="IK100">
            <v>0.103868603706</v>
          </cell>
          <cell r="IL100">
            <v>0.106689691544</v>
          </cell>
          <cell r="IM100">
            <v>0.106222331524</v>
          </cell>
          <cell r="IN100">
            <v>0.105852901936</v>
          </cell>
          <cell r="IO100">
            <v>0.108419716358</v>
          </cell>
          <cell r="IP100">
            <v>0.101266920567</v>
          </cell>
          <cell r="IQ100">
            <v>0.114030718803</v>
          </cell>
          <cell r="IR100">
            <v>0.11711443960700001</v>
          </cell>
          <cell r="IS100">
            <v>1.35884480551E-2</v>
          </cell>
          <cell r="IT100">
            <v>8.6186761856099992</v>
          </cell>
        </row>
        <row r="101">
          <cell r="A101" t="str">
            <v>INS_CF_4326722_i752C_251_ethA</v>
          </cell>
          <cell r="B101">
            <v>0.20230501890200001</v>
          </cell>
          <cell r="C101">
            <v>0.17899876833</v>
          </cell>
          <cell r="D101">
            <v>0.18792915344200001</v>
          </cell>
          <cell r="E101">
            <v>0.161944627762</v>
          </cell>
          <cell r="F101">
            <v>0.156435847282</v>
          </cell>
          <cell r="G101">
            <v>0.21944439411200001</v>
          </cell>
          <cell r="H101">
            <v>0.21057885885200001</v>
          </cell>
          <cell r="I101">
            <v>0.18132346868499999</v>
          </cell>
          <cell r="J101">
            <v>0.17785137891800001</v>
          </cell>
          <cell r="K101">
            <v>0.16414535045600001</v>
          </cell>
          <cell r="L101">
            <v>0.17113560438200001</v>
          </cell>
          <cell r="M101">
            <v>0.16311597824099999</v>
          </cell>
          <cell r="N101">
            <v>0.14484208822299999</v>
          </cell>
          <cell r="O101">
            <v>0.14001160860100001</v>
          </cell>
          <cell r="P101">
            <v>0.14232099056200001</v>
          </cell>
          <cell r="Q101">
            <v>0.144499719143</v>
          </cell>
          <cell r="R101">
            <v>0.13850837945899999</v>
          </cell>
          <cell r="S101">
            <v>0.14896309375799999</v>
          </cell>
          <cell r="T101">
            <v>0.14751255512200001</v>
          </cell>
          <cell r="U101">
            <v>0.15370249748199999</v>
          </cell>
          <cell r="V101">
            <v>0.14280110597599999</v>
          </cell>
          <cell r="W101">
            <v>0.169378817081</v>
          </cell>
          <cell r="X101">
            <v>0.153749227524</v>
          </cell>
          <cell r="Y101">
            <v>0.157617330551</v>
          </cell>
          <cell r="Z101">
            <v>0.156582593918</v>
          </cell>
          <cell r="AA101">
            <v>0.15557754039800001</v>
          </cell>
          <cell r="AB101">
            <v>0.15417957305900001</v>
          </cell>
          <cell r="AC101">
            <v>0.14363121986399999</v>
          </cell>
          <cell r="AD101">
            <v>0.149940013885</v>
          </cell>
          <cell r="AE101">
            <v>0.15122050046900001</v>
          </cell>
          <cell r="AF101">
            <v>0.15596598386800001</v>
          </cell>
          <cell r="AG101">
            <v>0.159729361534</v>
          </cell>
          <cell r="AH101">
            <v>0.15088170766799999</v>
          </cell>
          <cell r="AI101">
            <v>0.14829099178300001</v>
          </cell>
          <cell r="AJ101">
            <v>0.14625167846699999</v>
          </cell>
          <cell r="AK101">
            <v>0.15515333414099999</v>
          </cell>
          <cell r="AL101">
            <v>0.160396575928</v>
          </cell>
          <cell r="AM101">
            <v>0.15186399221399999</v>
          </cell>
          <cell r="AN101">
            <v>0.15456128120400001</v>
          </cell>
          <cell r="AO101">
            <v>0.163152694702</v>
          </cell>
          <cell r="AP101">
            <v>0.158105134964</v>
          </cell>
          <cell r="AQ101">
            <v>0.16362595558199999</v>
          </cell>
          <cell r="AR101">
            <v>0.158559560776</v>
          </cell>
          <cell r="AS101">
            <v>0.16803330183000001</v>
          </cell>
          <cell r="AT101">
            <v>0.17316007614100001</v>
          </cell>
          <cell r="AU101">
            <v>0.173222601414</v>
          </cell>
          <cell r="AV101">
            <v>0.17004853486999999</v>
          </cell>
          <cell r="AW101">
            <v>0.16536891460399999</v>
          </cell>
          <cell r="AX101">
            <v>0.16918015480000001</v>
          </cell>
          <cell r="AY101">
            <v>0.16107946634299999</v>
          </cell>
          <cell r="AZ101">
            <v>0.16093397140499999</v>
          </cell>
          <cell r="BA101">
            <v>0.16807448863999999</v>
          </cell>
          <cell r="BB101">
            <v>0.15494340658200001</v>
          </cell>
          <cell r="BC101">
            <v>0.16313958168000001</v>
          </cell>
          <cell r="BD101">
            <v>0.16238874197</v>
          </cell>
          <cell r="BE101">
            <v>0.163526535034</v>
          </cell>
          <cell r="BF101">
            <v>0.170102477074</v>
          </cell>
          <cell r="BG101">
            <v>0.17132848501199999</v>
          </cell>
          <cell r="BH101">
            <v>0.16635626554499999</v>
          </cell>
          <cell r="BI101">
            <v>0.14264678955099999</v>
          </cell>
          <cell r="BJ101">
            <v>0.13728660345099999</v>
          </cell>
          <cell r="BK101">
            <v>0.13639718294100001</v>
          </cell>
          <cell r="BL101">
            <v>0.14545220136600001</v>
          </cell>
          <cell r="BM101">
            <v>0.13328158855399999</v>
          </cell>
          <cell r="BN101">
            <v>0.138549268246</v>
          </cell>
          <cell r="BO101">
            <v>0.14088481664700001</v>
          </cell>
          <cell r="BP101">
            <v>0.13221228122699999</v>
          </cell>
          <cell r="BQ101">
            <v>0.134358882904</v>
          </cell>
          <cell r="BR101">
            <v>0.13546597957600001</v>
          </cell>
          <cell r="BS101">
            <v>0.12339448928799999</v>
          </cell>
          <cell r="BT101">
            <v>0.123495638371</v>
          </cell>
          <cell r="BU101">
            <v>0.12091487646100001</v>
          </cell>
          <cell r="BV101">
            <v>0.120421528816</v>
          </cell>
          <cell r="BW101">
            <v>0.123131871223</v>
          </cell>
          <cell r="BX101">
            <v>0.12619835138300001</v>
          </cell>
          <cell r="BY101">
            <v>0.11914497613900001</v>
          </cell>
          <cell r="BZ101">
            <v>0.114671707153</v>
          </cell>
          <cell r="CA101">
            <v>0.111433804035</v>
          </cell>
          <cell r="CB101">
            <v>0.11938911676400001</v>
          </cell>
          <cell r="CC101">
            <v>0.1143258214</v>
          </cell>
          <cell r="CD101">
            <v>0.122904956341</v>
          </cell>
          <cell r="CE101">
            <v>0.115876555443</v>
          </cell>
          <cell r="CF101">
            <v>0.13367927074399999</v>
          </cell>
          <cell r="CG101">
            <v>0.12851780653</v>
          </cell>
          <cell r="CH101">
            <v>0.12943559885</v>
          </cell>
          <cell r="CI101">
            <v>0.13446152210199999</v>
          </cell>
          <cell r="CJ101">
            <v>0.129021942616</v>
          </cell>
          <cell r="CK101">
            <v>0.135792970657</v>
          </cell>
          <cell r="CL101">
            <v>0.13661020994199999</v>
          </cell>
          <cell r="CM101">
            <v>0.13140642643</v>
          </cell>
          <cell r="CN101">
            <v>0.129535138607</v>
          </cell>
          <cell r="CO101">
            <v>0.130915045738</v>
          </cell>
          <cell r="CP101">
            <v>0.12952828407299999</v>
          </cell>
          <cell r="CQ101">
            <v>0.12753283977499999</v>
          </cell>
          <cell r="CR101">
            <v>0.132915258408</v>
          </cell>
          <cell r="CS101">
            <v>0.12761563062699999</v>
          </cell>
          <cell r="CT101">
            <v>0.12851130962400001</v>
          </cell>
          <cell r="CU101">
            <v>0.138326644897</v>
          </cell>
          <cell r="CV101">
            <v>0.13235485553699999</v>
          </cell>
          <cell r="CW101">
            <v>0.12369233369800001</v>
          </cell>
          <cell r="CX101">
            <v>0.116845488548</v>
          </cell>
          <cell r="CY101">
            <v>0.115119218826</v>
          </cell>
          <cell r="CZ101">
            <v>0.119968652725</v>
          </cell>
          <cell r="DA101">
            <v>0.116468012333</v>
          </cell>
          <cell r="DB101">
            <v>0.123202383518</v>
          </cell>
          <cell r="DC101">
            <v>0.10909473896000001</v>
          </cell>
          <cell r="DD101">
            <v>0.112132549286</v>
          </cell>
          <cell r="DE101">
            <v>0.117433488369</v>
          </cell>
          <cell r="DF101">
            <v>0.12952429056199999</v>
          </cell>
          <cell r="DG101">
            <v>0.120462954044</v>
          </cell>
          <cell r="DH101">
            <v>0.12910628318799999</v>
          </cell>
          <cell r="DI101">
            <v>0.128863632679</v>
          </cell>
          <cell r="DJ101">
            <v>0.123755931854</v>
          </cell>
          <cell r="DK101">
            <v>0.12548142671599999</v>
          </cell>
          <cell r="DL101">
            <v>0.13906884193399999</v>
          </cell>
          <cell r="DM101">
            <v>0.12771064042999999</v>
          </cell>
          <cell r="DN101">
            <v>0.12528961896900001</v>
          </cell>
          <cell r="DO101">
            <v>0.12721866369199999</v>
          </cell>
          <cell r="DP101">
            <v>0.127435863018</v>
          </cell>
          <cell r="DQ101">
            <v>0.1346976161</v>
          </cell>
          <cell r="DR101">
            <v>0.13147330284100001</v>
          </cell>
          <cell r="DS101">
            <v>0.133805215359</v>
          </cell>
          <cell r="DT101">
            <v>0.13274425268199999</v>
          </cell>
          <cell r="DU101">
            <v>0.13249349594099999</v>
          </cell>
          <cell r="DV101">
            <v>0.131070137024</v>
          </cell>
          <cell r="DW101">
            <v>0.14094817638400001</v>
          </cell>
          <cell r="DX101">
            <v>0.13503140211100001</v>
          </cell>
          <cell r="DY101">
            <v>0.135845839977</v>
          </cell>
          <cell r="DZ101">
            <v>0.135182976723</v>
          </cell>
          <cell r="EA101">
            <v>0.132672071457</v>
          </cell>
          <cell r="EB101">
            <v>0.13637989759399999</v>
          </cell>
          <cell r="EC101">
            <v>0.13429248332999999</v>
          </cell>
          <cell r="ED101">
            <v>0.141993105412</v>
          </cell>
          <cell r="EE101">
            <v>0.141968131065</v>
          </cell>
          <cell r="EF101">
            <v>0.14055043458899999</v>
          </cell>
          <cell r="EG101">
            <v>0.14901661872899999</v>
          </cell>
          <cell r="EH101">
            <v>0.13892620801899999</v>
          </cell>
          <cell r="EI101">
            <v>0.144937217236</v>
          </cell>
          <cell r="EJ101">
            <v>0.14354950189599999</v>
          </cell>
          <cell r="EK101">
            <v>0.14789652824399999</v>
          </cell>
          <cell r="EL101">
            <v>0.144567251205</v>
          </cell>
          <cell r="EM101">
            <v>0.14569294452699999</v>
          </cell>
          <cell r="EN101">
            <v>0.13758873939499999</v>
          </cell>
          <cell r="EO101">
            <v>0.138847112656</v>
          </cell>
          <cell r="EP101">
            <v>0.14154380559900001</v>
          </cell>
          <cell r="EQ101">
            <v>0.14660692215000001</v>
          </cell>
          <cell r="ER101">
            <v>0.13938480615599999</v>
          </cell>
          <cell r="ES101">
            <v>0.136800408363</v>
          </cell>
          <cell r="ET101">
            <v>0.13461875915499999</v>
          </cell>
          <cell r="EU101">
            <v>0.13358289003400001</v>
          </cell>
          <cell r="EV101">
            <v>0.13833278417600001</v>
          </cell>
          <cell r="EW101">
            <v>0.14129519462599999</v>
          </cell>
          <cell r="EX101">
            <v>0.143694221973</v>
          </cell>
          <cell r="EY101">
            <v>0.14517778158200001</v>
          </cell>
          <cell r="EZ101">
            <v>0.145080327988</v>
          </cell>
          <cell r="FA101">
            <v>0.14864188432700001</v>
          </cell>
          <cell r="FB101">
            <v>0.14010494947400001</v>
          </cell>
          <cell r="FC101">
            <v>0.14285159111000001</v>
          </cell>
          <cell r="FD101">
            <v>0.14890313148500001</v>
          </cell>
          <cell r="FE101">
            <v>0.14210087060900001</v>
          </cell>
          <cell r="FF101">
            <v>0.14112031459800001</v>
          </cell>
          <cell r="FG101">
            <v>0.13902175426499999</v>
          </cell>
          <cell r="FH101">
            <v>0.14794236421599999</v>
          </cell>
          <cell r="FI101">
            <v>0.143376529217</v>
          </cell>
          <cell r="FJ101">
            <v>0.14349138736700001</v>
          </cell>
          <cell r="FK101">
            <v>0.14355540275600001</v>
          </cell>
          <cell r="FL101">
            <v>0.15463662147500001</v>
          </cell>
          <cell r="FM101">
            <v>0.15085512399699999</v>
          </cell>
          <cell r="FN101">
            <v>0.14330214261999999</v>
          </cell>
          <cell r="FO101">
            <v>0.14217734336900001</v>
          </cell>
          <cell r="FP101">
            <v>0.13213312625900001</v>
          </cell>
          <cell r="FQ101">
            <v>0.140785157681</v>
          </cell>
          <cell r="FR101">
            <v>0.141043245792</v>
          </cell>
          <cell r="FS101">
            <v>0.13921993970900001</v>
          </cell>
          <cell r="FT101">
            <v>0.127720475197</v>
          </cell>
          <cell r="FU101">
            <v>0.118975400925</v>
          </cell>
          <cell r="FV101">
            <v>0.121953487396</v>
          </cell>
          <cell r="FW101">
            <v>0.114220738411</v>
          </cell>
          <cell r="FX101">
            <v>0.118470191956</v>
          </cell>
          <cell r="FY101">
            <v>0.120483994484</v>
          </cell>
          <cell r="FZ101">
            <v>0.120638668537</v>
          </cell>
          <cell r="GA101">
            <v>0.12075340747799999</v>
          </cell>
          <cell r="GB101">
            <v>0.121030390263</v>
          </cell>
          <cell r="GC101">
            <v>0.117636561394</v>
          </cell>
          <cell r="GD101">
            <v>0.124485194683</v>
          </cell>
          <cell r="GE101">
            <v>0.120515882969</v>
          </cell>
          <cell r="GF101">
            <v>0.13391792774200001</v>
          </cell>
          <cell r="GG101">
            <v>0.12560510635399999</v>
          </cell>
          <cell r="GH101">
            <v>0.12896096706400001</v>
          </cell>
          <cell r="GI101">
            <v>0.128255367279</v>
          </cell>
          <cell r="GJ101">
            <v>0.12992763519299999</v>
          </cell>
          <cell r="GK101">
            <v>0.12889188528100001</v>
          </cell>
          <cell r="GL101">
            <v>0.12694114446599999</v>
          </cell>
          <cell r="GM101">
            <v>0.12620770931200001</v>
          </cell>
          <cell r="GN101">
            <v>0.12689363956499999</v>
          </cell>
          <cell r="GO101">
            <v>0.121275365353</v>
          </cell>
          <cell r="GP101">
            <v>0.12405008077599999</v>
          </cell>
          <cell r="GQ101">
            <v>0.13434308767299999</v>
          </cell>
          <cell r="GR101">
            <v>0.13635593652700001</v>
          </cell>
          <cell r="GS101">
            <v>0.130662322044</v>
          </cell>
          <cell r="GT101">
            <v>0.134149670601</v>
          </cell>
          <cell r="GU101">
            <v>0.127483248711</v>
          </cell>
          <cell r="GV101">
            <v>0.13730913400700001</v>
          </cell>
          <cell r="GW101">
            <v>0.12769734859500001</v>
          </cell>
          <cell r="GX101">
            <v>0.128932714462</v>
          </cell>
          <cell r="GY101">
            <v>0.12214326858500001</v>
          </cell>
          <cell r="GZ101">
            <v>0.119966030121</v>
          </cell>
          <cell r="HA101">
            <v>0.12614494562100001</v>
          </cell>
          <cell r="HB101">
            <v>0.131005227566</v>
          </cell>
          <cell r="HC101">
            <v>0.12792426347700001</v>
          </cell>
          <cell r="HD101">
            <v>0.12202256918</v>
          </cell>
          <cell r="HE101">
            <v>0.123816609383</v>
          </cell>
          <cell r="HF101">
            <v>0.13334596157100001</v>
          </cell>
          <cell r="HG101">
            <v>0.128453373909</v>
          </cell>
          <cell r="HH101">
            <v>0.14137440919899999</v>
          </cell>
          <cell r="HI101">
            <v>0.132398366928</v>
          </cell>
          <cell r="HJ101">
            <v>0.13507688045499999</v>
          </cell>
          <cell r="HK101">
            <v>0.13408285379400001</v>
          </cell>
          <cell r="HL101">
            <v>0.130222797394</v>
          </cell>
          <cell r="HM101">
            <v>0.13359576463699999</v>
          </cell>
          <cell r="HN101">
            <v>0.13420039415400001</v>
          </cell>
          <cell r="HO101">
            <v>0.122880280018</v>
          </cell>
          <cell r="HP101">
            <v>0.127133131027</v>
          </cell>
          <cell r="HQ101">
            <v>0.13168585300399999</v>
          </cell>
          <cell r="HR101">
            <v>0.13026809692399999</v>
          </cell>
          <cell r="HS101">
            <v>0.13031071424499999</v>
          </cell>
          <cell r="HT101">
            <v>0.121485292912</v>
          </cell>
          <cell r="HU101">
            <v>0.12661719322199999</v>
          </cell>
          <cell r="HV101">
            <v>0.12907242775</v>
          </cell>
          <cell r="HW101">
            <v>0.12838393449800001</v>
          </cell>
          <cell r="HX101">
            <v>0.13038593530699999</v>
          </cell>
          <cell r="HY101">
            <v>0.13236910104800001</v>
          </cell>
          <cell r="HZ101">
            <v>0.133048653603</v>
          </cell>
          <cell r="IA101">
            <v>0.13164943456600001</v>
          </cell>
          <cell r="IB101">
            <v>0.128217697144</v>
          </cell>
          <cell r="IC101">
            <v>0.12038898468000001</v>
          </cell>
          <cell r="ID101">
            <v>0.13037502765699999</v>
          </cell>
          <cell r="IE101">
            <v>0.13210475444799999</v>
          </cell>
          <cell r="IF101">
            <v>0.129741132259</v>
          </cell>
          <cell r="IG101">
            <v>0.12594836950300001</v>
          </cell>
          <cell r="IH101">
            <v>0.12728422880199999</v>
          </cell>
          <cell r="II101">
            <v>0.13554769754400001</v>
          </cell>
          <cell r="IJ101">
            <v>0.12684130668599999</v>
          </cell>
          <cell r="IK101">
            <v>0.12971901893599999</v>
          </cell>
          <cell r="IL101">
            <v>0.13188612461099999</v>
          </cell>
          <cell r="IM101">
            <v>0.134700238705</v>
          </cell>
          <cell r="IN101">
            <v>0.129533886909</v>
          </cell>
          <cell r="IO101">
            <v>0.13216364383699999</v>
          </cell>
          <cell r="IP101">
            <v>0.12353795766800001</v>
          </cell>
          <cell r="IQ101">
            <v>0.137146890163</v>
          </cell>
          <cell r="IR101">
            <v>0.13859216868900001</v>
          </cell>
          <cell r="IS101">
            <v>1.68498363346E-2</v>
          </cell>
          <cell r="IT101">
            <v>8.2251348495500007</v>
          </cell>
        </row>
        <row r="102">
          <cell r="A102" t="str">
            <v>SNP_CN_4327073_A401G_L134P_ethA</v>
          </cell>
          <cell r="B102">
            <v>-0.115585327148</v>
          </cell>
          <cell r="C102">
            <v>-8.2077026367200004E-2</v>
          </cell>
          <cell r="D102">
            <v>-0.14381626248400001</v>
          </cell>
          <cell r="E102">
            <v>-0.14268609881399999</v>
          </cell>
          <cell r="F102">
            <v>-0.150842010975</v>
          </cell>
          <cell r="G102">
            <v>-0.21935695409799999</v>
          </cell>
          <cell r="H102">
            <v>-0.21165829896900001</v>
          </cell>
          <cell r="I102">
            <v>-0.22718781232800001</v>
          </cell>
          <cell r="J102">
            <v>-0.23478731513000001</v>
          </cell>
          <cell r="K102">
            <v>-0.23205691576000001</v>
          </cell>
          <cell r="L102">
            <v>-0.23059278726599999</v>
          </cell>
          <cell r="M102">
            <v>-0.22424802184100001</v>
          </cell>
          <cell r="N102">
            <v>-0.24387639760999999</v>
          </cell>
          <cell r="O102">
            <v>-0.238102227449</v>
          </cell>
          <cell r="P102">
            <v>-0.249150335789</v>
          </cell>
          <cell r="Q102">
            <v>-0.268203020096</v>
          </cell>
          <cell r="R102">
            <v>-0.27296978235199998</v>
          </cell>
          <cell r="S102">
            <v>-0.27263778448100001</v>
          </cell>
          <cell r="T102">
            <v>-0.26297688484199999</v>
          </cell>
          <cell r="U102">
            <v>-0.27703130245199997</v>
          </cell>
          <cell r="V102">
            <v>-0.26984080672299998</v>
          </cell>
          <cell r="W102">
            <v>-0.28540867567099998</v>
          </cell>
          <cell r="X102">
            <v>-0.28696557879399998</v>
          </cell>
          <cell r="Y102">
            <v>-0.28036716580400001</v>
          </cell>
          <cell r="Z102">
            <v>-0.28223225474399999</v>
          </cell>
          <cell r="AA102">
            <v>-0.280748695135</v>
          </cell>
          <cell r="AB102">
            <v>-0.28255972266200002</v>
          </cell>
          <cell r="AC102">
            <v>-0.27956414222699999</v>
          </cell>
          <cell r="AD102">
            <v>-0.27677971124599998</v>
          </cell>
          <cell r="AE102">
            <v>-0.28704985976199998</v>
          </cell>
          <cell r="AF102">
            <v>-0.281668305397</v>
          </cell>
          <cell r="AG102">
            <v>-0.28704676032100002</v>
          </cell>
          <cell r="AH102">
            <v>-0.28926697373400001</v>
          </cell>
          <cell r="AI102">
            <v>-0.28452548384699999</v>
          </cell>
          <cell r="AJ102">
            <v>-0.27880501747100001</v>
          </cell>
          <cell r="AK102">
            <v>-0.28355228900899998</v>
          </cell>
          <cell r="AL102">
            <v>-0.29661232233000001</v>
          </cell>
          <cell r="AM102">
            <v>-0.268257707357</v>
          </cell>
          <cell r="AN102">
            <v>-0.28910905122800001</v>
          </cell>
          <cell r="AO102">
            <v>-0.28770667314499998</v>
          </cell>
          <cell r="AP102">
            <v>-0.28994238376600001</v>
          </cell>
          <cell r="AQ102">
            <v>-0.29471388459199999</v>
          </cell>
          <cell r="AR102">
            <v>-0.28554186224900002</v>
          </cell>
          <cell r="AS102">
            <v>-0.28429570794100001</v>
          </cell>
          <cell r="AT102">
            <v>-0.28200098872200002</v>
          </cell>
          <cell r="AU102">
            <v>-0.30082148313500001</v>
          </cell>
          <cell r="AV102">
            <v>-0.28519281745000002</v>
          </cell>
          <cell r="AW102">
            <v>-0.28539881110199999</v>
          </cell>
          <cell r="AX102">
            <v>-0.290851563215</v>
          </cell>
          <cell r="AY102">
            <v>-0.29079383611699999</v>
          </cell>
          <cell r="AZ102">
            <v>-0.28498852253000001</v>
          </cell>
          <cell r="BA102">
            <v>-0.29408103227600002</v>
          </cell>
          <cell r="BB102">
            <v>-0.29071679711300003</v>
          </cell>
          <cell r="BC102">
            <v>-0.29447075724600003</v>
          </cell>
          <cell r="BD102">
            <v>-0.29413926601399998</v>
          </cell>
          <cell r="BE102">
            <v>-0.295953214169</v>
          </cell>
          <cell r="BF102">
            <v>-0.301983475685</v>
          </cell>
          <cell r="BG102">
            <v>-0.29334312677399998</v>
          </cell>
          <cell r="BH102">
            <v>-0.30145069956800002</v>
          </cell>
          <cell r="BI102">
            <v>-0.31351575255399999</v>
          </cell>
          <cell r="BJ102">
            <v>-0.30594787001599999</v>
          </cell>
          <cell r="BK102">
            <v>-0.30501314997700002</v>
          </cell>
          <cell r="BL102">
            <v>-0.31573098897899998</v>
          </cell>
          <cell r="BM102">
            <v>-0.30140048265500002</v>
          </cell>
          <cell r="BN102">
            <v>-0.32652965187999999</v>
          </cell>
          <cell r="BO102">
            <v>-0.311157286167</v>
          </cell>
          <cell r="BP102">
            <v>-0.30583491921400002</v>
          </cell>
          <cell r="BQ102">
            <v>-0.30643126368500001</v>
          </cell>
          <cell r="BR102">
            <v>-0.31548640132</v>
          </cell>
          <cell r="BS102">
            <v>-0.30470195412599999</v>
          </cell>
          <cell r="BT102">
            <v>-0.30127224326099999</v>
          </cell>
          <cell r="BU102">
            <v>-0.31721338629700002</v>
          </cell>
          <cell r="BV102">
            <v>-0.31238242983800002</v>
          </cell>
          <cell r="BW102">
            <v>-0.30630353093099999</v>
          </cell>
          <cell r="BX102">
            <v>-0.30845147371300002</v>
          </cell>
          <cell r="BY102">
            <v>-0.30389288067800002</v>
          </cell>
          <cell r="BZ102">
            <v>-0.29926642775500001</v>
          </cell>
          <cell r="CA102">
            <v>-0.30486091971399998</v>
          </cell>
          <cell r="CB102">
            <v>-0.31385707855200001</v>
          </cell>
          <cell r="CC102">
            <v>-0.31299671530700002</v>
          </cell>
          <cell r="CD102">
            <v>-0.313872814178</v>
          </cell>
          <cell r="CE102">
            <v>-0.30892756581300002</v>
          </cell>
          <cell r="CF102">
            <v>-0.31842064857500002</v>
          </cell>
          <cell r="CG102">
            <v>-0.29898396134400002</v>
          </cell>
          <cell r="CH102">
            <v>-0.31267938017800001</v>
          </cell>
          <cell r="CI102">
            <v>-0.31650364399000003</v>
          </cell>
          <cell r="CJ102">
            <v>-0.30836814641999999</v>
          </cell>
          <cell r="CK102">
            <v>-0.319922119379</v>
          </cell>
          <cell r="CL102">
            <v>-0.32345333695400003</v>
          </cell>
          <cell r="CM102">
            <v>-0.30056253075599998</v>
          </cell>
          <cell r="CN102">
            <v>-0.318014234304</v>
          </cell>
          <cell r="CO102">
            <v>-0.31607830524399999</v>
          </cell>
          <cell r="CP102">
            <v>-0.31818348169299998</v>
          </cell>
          <cell r="CQ102">
            <v>-0.31085675954800002</v>
          </cell>
          <cell r="CR102">
            <v>-0.319559067488</v>
          </cell>
          <cell r="CS102">
            <v>-0.30966925621000002</v>
          </cell>
          <cell r="CT102">
            <v>-0.30947187542900001</v>
          </cell>
          <cell r="CU102">
            <v>-0.30578568577800003</v>
          </cell>
          <cell r="CV102">
            <v>-0.29997316002800001</v>
          </cell>
          <cell r="CW102">
            <v>-0.311085671186</v>
          </cell>
          <cell r="CX102">
            <v>-0.30889159441000003</v>
          </cell>
          <cell r="CY102">
            <v>-0.31551739573499998</v>
          </cell>
          <cell r="CZ102">
            <v>-0.30779704451599998</v>
          </cell>
          <cell r="DA102">
            <v>-0.31308546662300002</v>
          </cell>
          <cell r="DB102">
            <v>-0.31224834919</v>
          </cell>
          <cell r="DC102">
            <v>-0.30627033114399999</v>
          </cell>
          <cell r="DD102">
            <v>-0.32466763257999998</v>
          </cell>
          <cell r="DE102">
            <v>-0.31857058405900002</v>
          </cell>
          <cell r="DF102">
            <v>-0.31603237986600002</v>
          </cell>
          <cell r="DG102">
            <v>-0.30603048205400002</v>
          </cell>
          <cell r="DH102">
            <v>-0.32723709940899998</v>
          </cell>
          <cell r="DI102">
            <v>-0.32903411984399999</v>
          </cell>
          <cell r="DJ102">
            <v>-0.32358291745200002</v>
          </cell>
          <cell r="DK102">
            <v>-0.315392017365</v>
          </cell>
          <cell r="DL102">
            <v>-0.31985610723500002</v>
          </cell>
          <cell r="DM102">
            <v>-0.31190145015699999</v>
          </cell>
          <cell r="DN102">
            <v>-0.316236436367</v>
          </cell>
          <cell r="DO102">
            <v>-0.30674296617500002</v>
          </cell>
          <cell r="DP102">
            <v>-0.30986240506200002</v>
          </cell>
          <cell r="DQ102">
            <v>-0.32125115394600001</v>
          </cell>
          <cell r="DR102">
            <v>-0.32677921652800002</v>
          </cell>
          <cell r="DS102">
            <v>-0.31977659463899999</v>
          </cell>
          <cell r="DT102">
            <v>-0.32599398493800003</v>
          </cell>
          <cell r="DU102">
            <v>-0.320391505957</v>
          </cell>
          <cell r="DV102">
            <v>-0.331885486841</v>
          </cell>
          <cell r="DW102">
            <v>-0.33254548907300002</v>
          </cell>
          <cell r="DX102">
            <v>-0.31363615393599997</v>
          </cell>
          <cell r="DY102">
            <v>-0.32643911242500001</v>
          </cell>
          <cell r="DZ102">
            <v>-0.32312297821000002</v>
          </cell>
          <cell r="EA102">
            <v>-0.32626128196699999</v>
          </cell>
          <cell r="EB102">
            <v>-0.32215061783799998</v>
          </cell>
          <cell r="EC102">
            <v>-0.33129093051000003</v>
          </cell>
          <cell r="ED102">
            <v>-0.33107331395099998</v>
          </cell>
          <cell r="EE102">
            <v>-0.33194127678899998</v>
          </cell>
          <cell r="EF102">
            <v>-0.33346632122999997</v>
          </cell>
          <cell r="EG102">
            <v>-0.34102857112899998</v>
          </cell>
          <cell r="EH102">
            <v>-0.32965481281300002</v>
          </cell>
          <cell r="EI102">
            <v>-0.32376986742000002</v>
          </cell>
          <cell r="EJ102">
            <v>-0.33113685250300001</v>
          </cell>
          <cell r="EK102">
            <v>-0.32606086134899998</v>
          </cell>
          <cell r="EL102">
            <v>-0.33490511774999998</v>
          </cell>
          <cell r="EM102">
            <v>-0.32712870836300001</v>
          </cell>
          <cell r="EN102">
            <v>-0.32693344354600001</v>
          </cell>
          <cell r="EO102">
            <v>-0.33420836925500003</v>
          </cell>
          <cell r="EP102">
            <v>-0.33543586731000002</v>
          </cell>
          <cell r="EQ102">
            <v>-0.315247327089</v>
          </cell>
          <cell r="ER102">
            <v>-0.33153054118199998</v>
          </cell>
          <cell r="ES102">
            <v>-0.33412715792699998</v>
          </cell>
          <cell r="ET102">
            <v>-0.33564087748499999</v>
          </cell>
          <cell r="EU102">
            <v>-0.332542002201</v>
          </cell>
          <cell r="EV102">
            <v>-0.33417519927</v>
          </cell>
          <cell r="EW102">
            <v>-0.329895585775</v>
          </cell>
          <cell r="EX102">
            <v>-0.32455047965</v>
          </cell>
          <cell r="EY102">
            <v>-0.31824216246600001</v>
          </cell>
          <cell r="EZ102">
            <v>-0.327559173107</v>
          </cell>
          <cell r="FA102">
            <v>-0.338043600321</v>
          </cell>
          <cell r="FB102">
            <v>-0.33163225650799999</v>
          </cell>
          <cell r="FC102">
            <v>-0.33338385820400002</v>
          </cell>
          <cell r="FD102">
            <v>-0.34064403176300001</v>
          </cell>
          <cell r="FE102">
            <v>-0.32589361071599998</v>
          </cell>
          <cell r="FF102">
            <v>-0.34384393691999998</v>
          </cell>
          <cell r="FG102">
            <v>-0.33134999871300003</v>
          </cell>
          <cell r="FH102">
            <v>-0.33792704343800001</v>
          </cell>
          <cell r="FI102">
            <v>-0.32687404751799998</v>
          </cell>
          <cell r="FJ102">
            <v>-0.33764007687600001</v>
          </cell>
          <cell r="FK102">
            <v>-0.32527959346800001</v>
          </cell>
          <cell r="FL102">
            <v>-0.34049591422100001</v>
          </cell>
          <cell r="FM102">
            <v>-0.32399177551300001</v>
          </cell>
          <cell r="FN102">
            <v>-0.33020654320699999</v>
          </cell>
          <cell r="FO102">
            <v>-0.32907491922400001</v>
          </cell>
          <cell r="FP102">
            <v>-0.32913297414800002</v>
          </cell>
          <cell r="FQ102">
            <v>-0.32735407352399998</v>
          </cell>
          <cell r="FR102">
            <v>-0.33052667975400002</v>
          </cell>
          <cell r="FS102">
            <v>-0.33803027868300001</v>
          </cell>
          <cell r="FT102">
            <v>-0.337155282497</v>
          </cell>
          <cell r="FU102">
            <v>-0.33230227231999998</v>
          </cell>
          <cell r="FV102">
            <v>-0.34493136405899999</v>
          </cell>
          <cell r="FW102">
            <v>-0.336367875338</v>
          </cell>
          <cell r="FX102">
            <v>-0.33554649352999999</v>
          </cell>
          <cell r="FY102">
            <v>-0.34562063217200001</v>
          </cell>
          <cell r="FZ102">
            <v>-0.342528998852</v>
          </cell>
          <cell r="GA102">
            <v>-0.34119120240200002</v>
          </cell>
          <cell r="GB102">
            <v>-0.34542030096100002</v>
          </cell>
          <cell r="GC102">
            <v>-0.344471037388</v>
          </cell>
          <cell r="GD102">
            <v>-0.34122949838599997</v>
          </cell>
          <cell r="GE102">
            <v>-0.34397429227800003</v>
          </cell>
          <cell r="GF102">
            <v>-0.34375825524300002</v>
          </cell>
          <cell r="GG102">
            <v>-0.33141589164700003</v>
          </cell>
          <cell r="GH102">
            <v>-0.355090051889</v>
          </cell>
          <cell r="GI102">
            <v>-0.35296967625600001</v>
          </cell>
          <cell r="GJ102">
            <v>-0.33834958076499999</v>
          </cell>
          <cell r="GK102">
            <v>-0.33735978603400002</v>
          </cell>
          <cell r="GL102">
            <v>-0.33421969413800001</v>
          </cell>
          <cell r="GM102">
            <v>-0.33325433731100002</v>
          </cell>
          <cell r="GN102">
            <v>-0.33953914046299999</v>
          </cell>
          <cell r="GO102">
            <v>-0.337633758783</v>
          </cell>
          <cell r="GP102">
            <v>-0.32676228880899999</v>
          </cell>
          <cell r="GQ102">
            <v>-0.349588543177</v>
          </cell>
          <cell r="GR102">
            <v>-0.34082928299900001</v>
          </cell>
          <cell r="GS102">
            <v>-0.33681002259300002</v>
          </cell>
          <cell r="GT102">
            <v>-0.33419001102399998</v>
          </cell>
          <cell r="GU102">
            <v>-0.33979740738899999</v>
          </cell>
          <cell r="GV102">
            <v>-0.35009956359900002</v>
          </cell>
          <cell r="GW102">
            <v>-0.34446263313300002</v>
          </cell>
          <cell r="GX102">
            <v>-0.34528216719600002</v>
          </cell>
          <cell r="GY102">
            <v>-0.34311059117300002</v>
          </cell>
          <cell r="GZ102">
            <v>-0.33380937576300002</v>
          </cell>
          <cell r="HA102">
            <v>-0.32509544491800002</v>
          </cell>
          <cell r="HB102">
            <v>-0.33966878056499999</v>
          </cell>
          <cell r="HC102">
            <v>-0.33949181437499998</v>
          </cell>
          <cell r="HD102">
            <v>-0.33764880895600002</v>
          </cell>
          <cell r="HE102">
            <v>-0.32351902127299997</v>
          </cell>
          <cell r="HF102">
            <v>-0.35418969392799998</v>
          </cell>
          <cell r="HG102">
            <v>-0.34208703041100003</v>
          </cell>
          <cell r="HH102">
            <v>-0.33582413196599997</v>
          </cell>
          <cell r="HI102">
            <v>-0.33834344148599999</v>
          </cell>
          <cell r="HJ102">
            <v>-0.33880898356400002</v>
          </cell>
          <cell r="HK102">
            <v>-0.34217643737800002</v>
          </cell>
          <cell r="HL102">
            <v>-0.34428682923300002</v>
          </cell>
          <cell r="HM102">
            <v>-0.33628278970699998</v>
          </cell>
          <cell r="HN102">
            <v>-0.342767804861</v>
          </cell>
          <cell r="HO102">
            <v>-0.33474719524399998</v>
          </cell>
          <cell r="HP102">
            <v>-0.34831896424300002</v>
          </cell>
          <cell r="HQ102">
            <v>-0.3429299891</v>
          </cell>
          <cell r="HR102">
            <v>-0.33846116065999998</v>
          </cell>
          <cell r="HS102">
            <v>-0.35213702917099998</v>
          </cell>
          <cell r="HT102">
            <v>-0.340759187937</v>
          </cell>
          <cell r="HU102">
            <v>-0.340340703726</v>
          </cell>
          <cell r="HV102">
            <v>-0.334238827229</v>
          </cell>
          <cell r="HW102">
            <v>-0.34285145998</v>
          </cell>
          <cell r="HX102">
            <v>-0.33731192350400002</v>
          </cell>
          <cell r="HY102">
            <v>-0.33952462673200001</v>
          </cell>
          <cell r="HZ102">
            <v>-0.34509387612300002</v>
          </cell>
          <cell r="IA102">
            <v>-0.34489944577199999</v>
          </cell>
          <cell r="IB102">
            <v>-0.34359744191199998</v>
          </cell>
          <cell r="IC102">
            <v>-0.32643514871599999</v>
          </cell>
          <cell r="ID102">
            <v>-0.33643442392299999</v>
          </cell>
          <cell r="IE102">
            <v>-0.34399232268300001</v>
          </cell>
          <cell r="IF102">
            <v>-0.34007498621900001</v>
          </cell>
          <cell r="IG102">
            <v>-0.34353411197700001</v>
          </cell>
          <cell r="IH102">
            <v>-0.34372496604899999</v>
          </cell>
          <cell r="II102">
            <v>-0.33436623215700001</v>
          </cell>
          <cell r="IJ102">
            <v>-0.35926198959400002</v>
          </cell>
          <cell r="IK102">
            <v>-0.33644887805000001</v>
          </cell>
          <cell r="IL102">
            <v>-0.34496691822999997</v>
          </cell>
          <cell r="IM102">
            <v>-0.340199798346</v>
          </cell>
          <cell r="IN102">
            <v>-0.346406459808</v>
          </cell>
          <cell r="IO102">
            <v>-0.34094122052199999</v>
          </cell>
          <cell r="IP102">
            <v>-0.34923556446999998</v>
          </cell>
          <cell r="IQ102">
            <v>-0.35886022448499999</v>
          </cell>
          <cell r="IR102">
            <v>-0.31305050849900001</v>
          </cell>
          <cell r="IS102">
            <v>3.8219749927499998E-2</v>
          </cell>
          <cell r="IT102">
            <v>-8.1908044815099998</v>
          </cell>
        </row>
        <row r="103">
          <cell r="A103" t="str">
            <v>SNP_CN_4327471_C3T_M1I_ethA</v>
          </cell>
          <cell r="B103">
            <v>5.1712751388499997E-2</v>
          </cell>
          <cell r="C103">
            <v>9.3847036361699998E-2</v>
          </cell>
          <cell r="D103">
            <v>0.108823776245</v>
          </cell>
          <cell r="E103">
            <v>7.8137636184700002E-2</v>
          </cell>
          <cell r="F103">
            <v>8.6714982986500003E-2</v>
          </cell>
          <cell r="G103">
            <v>0.146690666676</v>
          </cell>
          <cell r="H103">
            <v>0.15023916959799999</v>
          </cell>
          <cell r="I103">
            <v>0.15254801511800001</v>
          </cell>
          <cell r="J103">
            <v>0.153791844845</v>
          </cell>
          <cell r="K103">
            <v>0.14664524793600001</v>
          </cell>
          <cell r="L103">
            <v>0.15096688270600001</v>
          </cell>
          <cell r="M103">
            <v>0.14995509386100001</v>
          </cell>
          <cell r="N103">
            <v>0.13994771242099999</v>
          </cell>
          <cell r="O103">
            <v>0.14017868042000001</v>
          </cell>
          <cell r="P103">
            <v>0.14732170105</v>
          </cell>
          <cell r="Q103">
            <v>0.15764403343200001</v>
          </cell>
          <cell r="R103">
            <v>0.16388523578600001</v>
          </cell>
          <cell r="S103">
            <v>0.17862027883500001</v>
          </cell>
          <cell r="T103">
            <v>0.17818236351</v>
          </cell>
          <cell r="U103">
            <v>0.18134200573000001</v>
          </cell>
          <cell r="V103">
            <v>0.17297208309199999</v>
          </cell>
          <cell r="W103">
            <v>0.199382722378</v>
          </cell>
          <cell r="X103">
            <v>0.181904792786</v>
          </cell>
          <cell r="Y103">
            <v>0.18864536285399999</v>
          </cell>
          <cell r="Z103">
            <v>0.18894678354300001</v>
          </cell>
          <cell r="AA103">
            <v>0.19709020853000001</v>
          </cell>
          <cell r="AB103">
            <v>0.19260305166200001</v>
          </cell>
          <cell r="AC103">
            <v>0.18830174207700001</v>
          </cell>
          <cell r="AD103">
            <v>0.19639223814000001</v>
          </cell>
          <cell r="AE103">
            <v>0.19004458189000001</v>
          </cell>
          <cell r="AF103">
            <v>0.193564891815</v>
          </cell>
          <cell r="AG103">
            <v>0.19746041297899999</v>
          </cell>
          <cell r="AH103">
            <v>0.19332176446900001</v>
          </cell>
          <cell r="AI103">
            <v>0.187252938747</v>
          </cell>
          <cell r="AJ103">
            <v>0.183804631233</v>
          </cell>
          <cell r="AK103">
            <v>0.18620520830199999</v>
          </cell>
          <cell r="AL103">
            <v>0.18848985433599999</v>
          </cell>
          <cell r="AM103">
            <v>0.177892506123</v>
          </cell>
          <cell r="AN103">
            <v>0.18787407875100001</v>
          </cell>
          <cell r="AO103">
            <v>0.19538331031799999</v>
          </cell>
          <cell r="AP103">
            <v>0.18768316507300001</v>
          </cell>
          <cell r="AQ103">
            <v>0.19474279880500001</v>
          </cell>
          <cell r="AR103">
            <v>0.18399244546900001</v>
          </cell>
          <cell r="AS103">
            <v>0.192175745964</v>
          </cell>
          <cell r="AT103">
            <v>0.197808980942</v>
          </cell>
          <cell r="AU103">
            <v>0.19900053739500001</v>
          </cell>
          <cell r="AV103">
            <v>0.19528853893299999</v>
          </cell>
          <cell r="AW103">
            <v>0.192404687405</v>
          </cell>
          <cell r="AX103">
            <v>0.19858503341700001</v>
          </cell>
          <cell r="AY103">
            <v>0.188205659389</v>
          </cell>
          <cell r="AZ103">
            <v>0.188816249371</v>
          </cell>
          <cell r="BA103">
            <v>0.19812595844299999</v>
          </cell>
          <cell r="BB103">
            <v>0.18599742651000001</v>
          </cell>
          <cell r="BC103">
            <v>0.195520043373</v>
          </cell>
          <cell r="BD103">
            <v>0.19282472133600001</v>
          </cell>
          <cell r="BE103">
            <v>0.19664055109</v>
          </cell>
          <cell r="BF103">
            <v>0.201327562332</v>
          </cell>
          <cell r="BG103">
            <v>0.204260349274</v>
          </cell>
          <cell r="BH103">
            <v>0.202386558056</v>
          </cell>
          <cell r="BI103">
            <v>0.19393193721800001</v>
          </cell>
          <cell r="BJ103">
            <v>0.1881762743</v>
          </cell>
          <cell r="BK103">
            <v>0.188095927238</v>
          </cell>
          <cell r="BL103">
            <v>0.20186984539</v>
          </cell>
          <cell r="BM103">
            <v>0.18934231996500001</v>
          </cell>
          <cell r="BN103">
            <v>0.19505494833000001</v>
          </cell>
          <cell r="BO103">
            <v>0.19950419664399999</v>
          </cell>
          <cell r="BP103">
            <v>0.19226616621000001</v>
          </cell>
          <cell r="BQ103">
            <v>0.20147919654800001</v>
          </cell>
          <cell r="BR103">
            <v>0.20203310251199999</v>
          </cell>
          <cell r="BS103">
            <v>0.18206149339700001</v>
          </cell>
          <cell r="BT103">
            <v>0.18129205703699999</v>
          </cell>
          <cell r="BU103">
            <v>0.181501567364</v>
          </cell>
          <cell r="BV103">
            <v>0.18370628356900001</v>
          </cell>
          <cell r="BW103">
            <v>0.18252158164999999</v>
          </cell>
          <cell r="BX103">
            <v>0.18657308816900001</v>
          </cell>
          <cell r="BY103">
            <v>0.180547475815</v>
          </cell>
          <cell r="BZ103">
            <v>0.174384713173</v>
          </cell>
          <cell r="CA103">
            <v>0.163287460804</v>
          </cell>
          <cell r="CB103">
            <v>0.17768287658699999</v>
          </cell>
          <cell r="CC103">
            <v>0.176922559738</v>
          </cell>
          <cell r="CD103">
            <v>0.18898415565500001</v>
          </cell>
          <cell r="CE103">
            <v>0.178559720516</v>
          </cell>
          <cell r="CF103">
            <v>0.19327121973</v>
          </cell>
          <cell r="CG103">
            <v>0.186273574829</v>
          </cell>
          <cell r="CH103">
            <v>0.190314292908</v>
          </cell>
          <cell r="CI103">
            <v>0.19918298721300001</v>
          </cell>
          <cell r="CJ103">
            <v>0.19167333841299999</v>
          </cell>
          <cell r="CK103">
            <v>0.20128363370899999</v>
          </cell>
          <cell r="CL103">
            <v>0.20657533407199999</v>
          </cell>
          <cell r="CM103">
            <v>0.200371325016</v>
          </cell>
          <cell r="CN103">
            <v>0.20041412115099999</v>
          </cell>
          <cell r="CO103">
            <v>0.19456624984699999</v>
          </cell>
          <cell r="CP103">
            <v>0.20091146230699999</v>
          </cell>
          <cell r="CQ103">
            <v>0.191949903965</v>
          </cell>
          <cell r="CR103">
            <v>0.20107191801099999</v>
          </cell>
          <cell r="CS103">
            <v>0.19376313686400001</v>
          </cell>
          <cell r="CT103">
            <v>0.20001029968299999</v>
          </cell>
          <cell r="CU103">
            <v>0.21449720859499999</v>
          </cell>
          <cell r="CV103">
            <v>0.20254278182999999</v>
          </cell>
          <cell r="CW103">
            <v>0.19516545534099999</v>
          </cell>
          <cell r="CX103">
            <v>0.200651288033</v>
          </cell>
          <cell r="CY103">
            <v>0.19553351402300001</v>
          </cell>
          <cell r="CZ103">
            <v>0.20414686202999999</v>
          </cell>
          <cell r="DA103">
            <v>0.19914436340300001</v>
          </cell>
          <cell r="DB103">
            <v>0.21019947528800001</v>
          </cell>
          <cell r="DC103">
            <v>0.18872714042700001</v>
          </cell>
          <cell r="DD103">
            <v>0.19218534231199999</v>
          </cell>
          <cell r="DE103">
            <v>0.19266456365599999</v>
          </cell>
          <cell r="DF103">
            <v>0.209183752537</v>
          </cell>
          <cell r="DG103">
            <v>0.19201427698099999</v>
          </cell>
          <cell r="DH103">
            <v>0.20297443866699999</v>
          </cell>
          <cell r="DI103">
            <v>0.20454758405699999</v>
          </cell>
          <cell r="DJ103">
            <v>0.19979399442699999</v>
          </cell>
          <cell r="DK103">
            <v>0.21782606840099999</v>
          </cell>
          <cell r="DL103">
            <v>0.22969627380400001</v>
          </cell>
          <cell r="DM103">
            <v>0.21220582723600001</v>
          </cell>
          <cell r="DN103">
            <v>0.20702838897699999</v>
          </cell>
          <cell r="DO103">
            <v>0.21189624071099999</v>
          </cell>
          <cell r="DP103">
            <v>0.21103018522299999</v>
          </cell>
          <cell r="DQ103">
            <v>0.220561742783</v>
          </cell>
          <cell r="DR103">
            <v>0.21358317136800001</v>
          </cell>
          <cell r="DS103">
            <v>0.21666383743299999</v>
          </cell>
          <cell r="DT103">
            <v>0.21419155597699999</v>
          </cell>
          <cell r="DU103">
            <v>0.21318256855000001</v>
          </cell>
          <cell r="DV103">
            <v>0.20981824398000001</v>
          </cell>
          <cell r="DW103">
            <v>0.223453104496</v>
          </cell>
          <cell r="DX103">
            <v>0.21720218658400001</v>
          </cell>
          <cell r="DY103">
            <v>0.21949464082699999</v>
          </cell>
          <cell r="DZ103">
            <v>0.21732664108300001</v>
          </cell>
          <cell r="EA103">
            <v>0.20303618907900001</v>
          </cell>
          <cell r="EB103">
            <v>0.208464860916</v>
          </cell>
          <cell r="EC103">
            <v>0.20061624050099999</v>
          </cell>
          <cell r="ED103">
            <v>0.21208089590099999</v>
          </cell>
          <cell r="EE103">
            <v>0.20905953645700001</v>
          </cell>
          <cell r="EF103">
            <v>0.20209419727299999</v>
          </cell>
          <cell r="EG103">
            <v>0.213065087795</v>
          </cell>
          <cell r="EH103">
            <v>0.19999957084700001</v>
          </cell>
          <cell r="EI103">
            <v>0.20821851491900001</v>
          </cell>
          <cell r="EJ103">
            <v>0.21155428886399999</v>
          </cell>
          <cell r="EK103">
            <v>0.21734231710400001</v>
          </cell>
          <cell r="EL103">
            <v>0.20610964298199999</v>
          </cell>
          <cell r="EM103">
            <v>0.21057856082900001</v>
          </cell>
          <cell r="EN103">
            <v>0.19796490669299999</v>
          </cell>
          <cell r="EO103">
            <v>0.19943654537200001</v>
          </cell>
          <cell r="EP103">
            <v>0.20376485586199999</v>
          </cell>
          <cell r="EQ103">
            <v>0.21354699134800001</v>
          </cell>
          <cell r="ER103">
            <v>0.19820582866700001</v>
          </cell>
          <cell r="ES103">
            <v>0.20681059360500001</v>
          </cell>
          <cell r="ET103">
            <v>0.204100191593</v>
          </cell>
          <cell r="EU103">
            <v>0.195955097675</v>
          </cell>
          <cell r="EV103">
            <v>0.20345187187200001</v>
          </cell>
          <cell r="EW103">
            <v>0.208984076977</v>
          </cell>
          <cell r="EX103">
            <v>0.21278810501100001</v>
          </cell>
          <cell r="EY103">
            <v>0.214803278446</v>
          </cell>
          <cell r="EZ103">
            <v>0.21277904510500001</v>
          </cell>
          <cell r="FA103">
            <v>0.214816510677</v>
          </cell>
          <cell r="FB103">
            <v>0.20705050229999999</v>
          </cell>
          <cell r="FC103">
            <v>0.211037933826</v>
          </cell>
          <cell r="FD103">
            <v>0.219317674637</v>
          </cell>
          <cell r="FE103">
            <v>0.210933208466</v>
          </cell>
          <cell r="FF103">
            <v>0.21156078577000001</v>
          </cell>
          <cell r="FG103">
            <v>0.20982873439800001</v>
          </cell>
          <cell r="FH103">
            <v>0.224921822548</v>
          </cell>
          <cell r="FI103">
            <v>0.21779119968399999</v>
          </cell>
          <cell r="FJ103">
            <v>0.21287286281600001</v>
          </cell>
          <cell r="FK103">
            <v>0.216154754162</v>
          </cell>
          <cell r="FL103">
            <v>0.23181813955300001</v>
          </cell>
          <cell r="FM103">
            <v>0.22807049751299999</v>
          </cell>
          <cell r="FN103">
            <v>0.219579041004</v>
          </cell>
          <cell r="FO103">
            <v>0.21946322917899999</v>
          </cell>
          <cell r="FP103">
            <v>0.20548975467700001</v>
          </cell>
          <cell r="FQ103">
            <v>0.21939158439600001</v>
          </cell>
          <cell r="FR103">
            <v>0.22345119714700001</v>
          </cell>
          <cell r="FS103">
            <v>0.229009270668</v>
          </cell>
          <cell r="FT103">
            <v>0.21255308389700001</v>
          </cell>
          <cell r="FU103">
            <v>0.20001155138000001</v>
          </cell>
          <cell r="FV103">
            <v>0.21229523420300001</v>
          </cell>
          <cell r="FW103">
            <v>0.20362377166699999</v>
          </cell>
          <cell r="FX103">
            <v>0.21112048625900001</v>
          </cell>
          <cell r="FY103">
            <v>0.21600633859599999</v>
          </cell>
          <cell r="FZ103">
            <v>0.216792583466</v>
          </cell>
          <cell r="GA103">
            <v>0.21992003917700001</v>
          </cell>
          <cell r="GB103">
            <v>0.22065591812099999</v>
          </cell>
          <cell r="GC103">
            <v>0.21386498212800001</v>
          </cell>
          <cell r="GD103">
            <v>0.22767204046200001</v>
          </cell>
          <cell r="GE103">
            <v>0.21740126609800001</v>
          </cell>
          <cell r="GF103">
            <v>0.22602486610399999</v>
          </cell>
          <cell r="GG103">
            <v>0.214350700378</v>
          </cell>
          <cell r="GH103">
            <v>0.218002974987</v>
          </cell>
          <cell r="GI103">
            <v>0.21808946132699999</v>
          </cell>
          <cell r="GJ103">
            <v>0.22202497720700001</v>
          </cell>
          <cell r="GK103">
            <v>0.21956372261000001</v>
          </cell>
          <cell r="GL103">
            <v>0.21884793043100001</v>
          </cell>
          <cell r="GM103">
            <v>0.21609097719199999</v>
          </cell>
          <cell r="GN103">
            <v>0.21619498729700001</v>
          </cell>
          <cell r="GO103">
            <v>0.20617693662600001</v>
          </cell>
          <cell r="GP103">
            <v>0.21271592378599999</v>
          </cell>
          <cell r="GQ103">
            <v>0.22226846218099999</v>
          </cell>
          <cell r="GR103">
            <v>0.22794663906099999</v>
          </cell>
          <cell r="GS103">
            <v>0.211949408054</v>
          </cell>
          <cell r="GT103">
            <v>0.218389570713</v>
          </cell>
          <cell r="GU103">
            <v>0.21634840965300001</v>
          </cell>
          <cell r="GV103">
            <v>0.231099307537</v>
          </cell>
          <cell r="GW103">
            <v>0.21662771701799999</v>
          </cell>
          <cell r="GX103">
            <v>0.21846222877499999</v>
          </cell>
          <cell r="GY103">
            <v>0.20767283439600001</v>
          </cell>
          <cell r="GZ103">
            <v>0.20666903257399999</v>
          </cell>
          <cell r="HA103">
            <v>0.21926486492200001</v>
          </cell>
          <cell r="HB103">
            <v>0.22689026594200001</v>
          </cell>
          <cell r="HC103">
            <v>0.22531759738900001</v>
          </cell>
          <cell r="HD103">
            <v>0.21230781078300001</v>
          </cell>
          <cell r="HE103">
            <v>0.21258974075299999</v>
          </cell>
          <cell r="HF103">
            <v>0.228920519352</v>
          </cell>
          <cell r="HG103">
            <v>0.217571735382</v>
          </cell>
          <cell r="HH103">
            <v>0.237668991089</v>
          </cell>
          <cell r="HI103">
            <v>0.22421640157700001</v>
          </cell>
          <cell r="HJ103">
            <v>0.230791509151</v>
          </cell>
          <cell r="HK103">
            <v>0.230601668358</v>
          </cell>
          <cell r="HL103">
            <v>0.222694098949</v>
          </cell>
          <cell r="HM103">
            <v>0.230065524578</v>
          </cell>
          <cell r="HN103">
            <v>0.23779535293599999</v>
          </cell>
          <cell r="HO103">
            <v>0.21928238868700001</v>
          </cell>
          <cell r="HP103">
            <v>0.21966701746</v>
          </cell>
          <cell r="HQ103">
            <v>0.23442947864499999</v>
          </cell>
          <cell r="HR103">
            <v>0.23241841793099999</v>
          </cell>
          <cell r="HS103">
            <v>0.233013212681</v>
          </cell>
          <cell r="HT103">
            <v>0.21259593963599999</v>
          </cell>
          <cell r="HU103">
            <v>0.22131305933000001</v>
          </cell>
          <cell r="HV103">
            <v>0.21701312065100001</v>
          </cell>
          <cell r="HW103">
            <v>0.21444058418299999</v>
          </cell>
          <cell r="HX103">
            <v>0.21186840534199999</v>
          </cell>
          <cell r="HY103">
            <v>0.21660065650900001</v>
          </cell>
          <cell r="HZ103">
            <v>0.220430076122</v>
          </cell>
          <cell r="IA103">
            <v>0.22064840793599999</v>
          </cell>
          <cell r="IB103">
            <v>0.21392726898200001</v>
          </cell>
          <cell r="IC103">
            <v>0.20363801717800001</v>
          </cell>
          <cell r="ID103">
            <v>0.21544688940000001</v>
          </cell>
          <cell r="IE103">
            <v>0.218461573124</v>
          </cell>
          <cell r="IF103">
            <v>0.21579450368899999</v>
          </cell>
          <cell r="IG103">
            <v>0.20812153816199999</v>
          </cell>
          <cell r="IH103">
            <v>0.21357023716000001</v>
          </cell>
          <cell r="II103">
            <v>0.22588121890999999</v>
          </cell>
          <cell r="IJ103">
            <v>0.20781886577600001</v>
          </cell>
          <cell r="IK103">
            <v>0.218805670738</v>
          </cell>
          <cell r="IL103">
            <v>0.218859255314</v>
          </cell>
          <cell r="IM103">
            <v>0.22273880243300001</v>
          </cell>
          <cell r="IN103">
            <v>0.21768540144000001</v>
          </cell>
          <cell r="IO103">
            <v>0.22393471002599999</v>
          </cell>
          <cell r="IP103">
            <v>0.20713782310500001</v>
          </cell>
          <cell r="IQ103">
            <v>0.23254591226599999</v>
          </cell>
          <cell r="IR103">
            <v>0.20112262666200001</v>
          </cell>
          <cell r="IS103">
            <v>2.51399390399E-2</v>
          </cell>
          <cell r="IT103">
            <v>8.0001239776599995</v>
          </cell>
        </row>
        <row r="104">
          <cell r="A104" t="str">
            <v>SNP_CN_4327289_A185T_L62Q_ethA</v>
          </cell>
          <cell r="B104">
            <v>-8.2834601402300007E-2</v>
          </cell>
          <cell r="C104">
            <v>-9.30200219154E-2</v>
          </cell>
          <cell r="D104">
            <v>-0.10165137052500001</v>
          </cell>
          <cell r="E104">
            <v>-0.127012193203</v>
          </cell>
          <cell r="F104">
            <v>-0.12375450134300001</v>
          </cell>
          <cell r="G104">
            <v>-0.144128501415</v>
          </cell>
          <cell r="H104">
            <v>-0.140399038792</v>
          </cell>
          <cell r="I104">
            <v>-0.14902916550600001</v>
          </cell>
          <cell r="J104">
            <v>-0.154305040836</v>
          </cell>
          <cell r="K104">
            <v>-0.157644689083</v>
          </cell>
          <cell r="L104">
            <v>-0.158521592617</v>
          </cell>
          <cell r="M104">
            <v>-0.156205624342</v>
          </cell>
          <cell r="N104">
            <v>-0.17643532156899999</v>
          </cell>
          <cell r="O104">
            <v>-0.170842796564</v>
          </cell>
          <cell r="P104">
            <v>-0.17483705282199999</v>
          </cell>
          <cell r="Q104">
            <v>-0.17795023322100001</v>
          </cell>
          <cell r="R104">
            <v>-0.18367740511899999</v>
          </cell>
          <cell r="S104">
            <v>-0.191128432751</v>
          </cell>
          <cell r="T104">
            <v>-0.181804776192</v>
          </cell>
          <cell r="U104">
            <v>-0.18613359332099999</v>
          </cell>
          <cell r="V104">
            <v>-0.185204178095</v>
          </cell>
          <cell r="W104">
            <v>-0.19917121529599999</v>
          </cell>
          <cell r="X104">
            <v>-0.19473239779500001</v>
          </cell>
          <cell r="Y104">
            <v>-0.195319116116</v>
          </cell>
          <cell r="Z104">
            <v>-0.19885644316699999</v>
          </cell>
          <cell r="AA104">
            <v>-0.198382586241</v>
          </cell>
          <cell r="AB104">
            <v>-0.19665813445999999</v>
          </cell>
          <cell r="AC104">
            <v>-0.19509479403499999</v>
          </cell>
          <cell r="AD104">
            <v>-0.196515202522</v>
          </cell>
          <cell r="AE104">
            <v>-0.19826927781100001</v>
          </cell>
          <cell r="AF104">
            <v>-0.19728583097499999</v>
          </cell>
          <cell r="AG104">
            <v>-0.20166933536500001</v>
          </cell>
          <cell r="AH104">
            <v>-0.19771853089300001</v>
          </cell>
          <cell r="AI104">
            <v>-0.19586855173100001</v>
          </cell>
          <cell r="AJ104">
            <v>-0.19271185994100001</v>
          </cell>
          <cell r="AK104">
            <v>-0.19424983859100001</v>
          </cell>
          <cell r="AL104">
            <v>-0.19738340377800001</v>
          </cell>
          <cell r="AM104">
            <v>-0.178589135408</v>
          </cell>
          <cell r="AN104">
            <v>-0.19211953878400001</v>
          </cell>
          <cell r="AO104">
            <v>-0.19411003589600001</v>
          </cell>
          <cell r="AP104">
            <v>-0.19465446472199999</v>
          </cell>
          <cell r="AQ104">
            <v>-0.19829553365700001</v>
          </cell>
          <cell r="AR104">
            <v>-0.189145922661</v>
          </cell>
          <cell r="AS104">
            <v>-0.19075772166300001</v>
          </cell>
          <cell r="AT104">
            <v>-0.18978148698799999</v>
          </cell>
          <cell r="AU104">
            <v>-0.20019775629</v>
          </cell>
          <cell r="AV104">
            <v>-0.19162350892999999</v>
          </cell>
          <cell r="AW104">
            <v>-0.19110628962500001</v>
          </cell>
          <cell r="AX104">
            <v>-0.197133183479</v>
          </cell>
          <cell r="AY104">
            <v>-0.194783657789</v>
          </cell>
          <cell r="AZ104">
            <v>-0.19149807095499999</v>
          </cell>
          <cell r="BA104">
            <v>-0.198979556561</v>
          </cell>
          <cell r="BB104">
            <v>-0.192344754934</v>
          </cell>
          <cell r="BC104">
            <v>-0.19636440277100001</v>
          </cell>
          <cell r="BD104">
            <v>-0.19753101468100001</v>
          </cell>
          <cell r="BE104">
            <v>-0.19096699356999999</v>
          </cell>
          <cell r="BF104">
            <v>-0.197174936533</v>
          </cell>
          <cell r="BG104">
            <v>-0.194232016802</v>
          </cell>
          <cell r="BH104">
            <v>-0.20094969868699999</v>
          </cell>
          <cell r="BI104">
            <v>-0.21037364006000001</v>
          </cell>
          <cell r="BJ104">
            <v>-0.20456996560099999</v>
          </cell>
          <cell r="BK104">
            <v>-0.20359462499600001</v>
          </cell>
          <cell r="BL104">
            <v>-0.21408945322</v>
          </cell>
          <cell r="BM104">
            <v>-0.201082915068</v>
          </cell>
          <cell r="BN104">
            <v>-0.216055899858</v>
          </cell>
          <cell r="BO104">
            <v>-0.210286349058</v>
          </cell>
          <cell r="BP104">
            <v>-0.20313447713900001</v>
          </cell>
          <cell r="BQ104">
            <v>-0.202618032694</v>
          </cell>
          <cell r="BR104">
            <v>-0.207269430161</v>
          </cell>
          <cell r="BS104">
            <v>-0.19983398914299999</v>
          </cell>
          <cell r="BT104">
            <v>-0.199120372534</v>
          </cell>
          <cell r="BU104">
            <v>-0.20693311095200001</v>
          </cell>
          <cell r="BV104">
            <v>-0.21198949217800001</v>
          </cell>
          <cell r="BW104">
            <v>-0.208622395992</v>
          </cell>
          <cell r="BX104">
            <v>-0.210879504681</v>
          </cell>
          <cell r="BY104">
            <v>-0.20816200971599999</v>
          </cell>
          <cell r="BZ104">
            <v>-0.203472197056</v>
          </cell>
          <cell r="CA104">
            <v>-0.20110854506500001</v>
          </cell>
          <cell r="CB104">
            <v>-0.20806115865700001</v>
          </cell>
          <cell r="CC104">
            <v>-0.20565336942699999</v>
          </cell>
          <cell r="CD104">
            <v>-0.20968592166899999</v>
          </cell>
          <cell r="CE104">
            <v>-0.20263531804099999</v>
          </cell>
          <cell r="CF104">
            <v>-0.2082003057</v>
          </cell>
          <cell r="CG104">
            <v>-0.19035866856600001</v>
          </cell>
          <cell r="CH104">
            <v>-0.19900336861599999</v>
          </cell>
          <cell r="CI104">
            <v>-0.20460894703900001</v>
          </cell>
          <cell r="CJ104">
            <v>-0.198091864586</v>
          </cell>
          <cell r="CK104">
            <v>-0.20755502581599999</v>
          </cell>
          <cell r="CL104">
            <v>-0.20699694752700001</v>
          </cell>
          <cell r="CM104">
            <v>-0.19211670756300001</v>
          </cell>
          <cell r="CN104">
            <v>-0.20744863152500001</v>
          </cell>
          <cell r="CO104">
            <v>-0.20281144976599999</v>
          </cell>
          <cell r="CP104">
            <v>-0.20723962783800001</v>
          </cell>
          <cell r="CQ104">
            <v>-0.20268952846499999</v>
          </cell>
          <cell r="CR104">
            <v>-0.21254709362999999</v>
          </cell>
          <cell r="CS104">
            <v>-0.20482623577100001</v>
          </cell>
          <cell r="CT104">
            <v>-0.20695695281000001</v>
          </cell>
          <cell r="CU104">
            <v>-0.21111261844599999</v>
          </cell>
          <cell r="CV104">
            <v>-0.20316550135600001</v>
          </cell>
          <cell r="CW104">
            <v>-0.206001073122</v>
          </cell>
          <cell r="CX104">
            <v>-0.20078623294799999</v>
          </cell>
          <cell r="CY104">
            <v>-0.20383265614500001</v>
          </cell>
          <cell r="CZ104">
            <v>-0.20118522644</v>
          </cell>
          <cell r="DA104">
            <v>-0.20097592473000001</v>
          </cell>
          <cell r="DB104">
            <v>-0.20542195439300001</v>
          </cell>
          <cell r="DC104">
            <v>-0.19387301802599999</v>
          </cell>
          <cell r="DD104">
            <v>-0.205675005913</v>
          </cell>
          <cell r="DE104">
            <v>-0.20348495245000001</v>
          </cell>
          <cell r="DF104">
            <v>-0.207092165947</v>
          </cell>
          <cell r="DG104">
            <v>-0.193627655506</v>
          </cell>
          <cell r="DH104">
            <v>-0.20905944705000001</v>
          </cell>
          <cell r="DI104">
            <v>-0.20947474241299999</v>
          </cell>
          <cell r="DJ104">
            <v>-0.20643645525000001</v>
          </cell>
          <cell r="DK104">
            <v>-0.20213839411699999</v>
          </cell>
          <cell r="DL104">
            <v>-0.21157413721099999</v>
          </cell>
          <cell r="DM104">
            <v>-0.203439086676</v>
          </cell>
          <cell r="DN104">
            <v>-0.20492890477199999</v>
          </cell>
          <cell r="DO104">
            <v>-0.20125830173500001</v>
          </cell>
          <cell r="DP104">
            <v>-0.202003747225</v>
          </cell>
          <cell r="DQ104">
            <v>-0.21001839637799999</v>
          </cell>
          <cell r="DR104">
            <v>-0.212018191814</v>
          </cell>
          <cell r="DS104">
            <v>-0.207277715206</v>
          </cell>
          <cell r="DT104">
            <v>-0.205589175224</v>
          </cell>
          <cell r="DU104">
            <v>-0.20159325003600001</v>
          </cell>
          <cell r="DV104">
            <v>-0.207331448793</v>
          </cell>
          <cell r="DW104">
            <v>-0.20990666747100001</v>
          </cell>
          <cell r="DX104">
            <v>-0.200110852718</v>
          </cell>
          <cell r="DY104">
            <v>-0.20783242583299999</v>
          </cell>
          <cell r="DZ104">
            <v>-0.205002993345</v>
          </cell>
          <cell r="EA104">
            <v>-0.203577667475</v>
          </cell>
          <cell r="EB104">
            <v>-0.203002005816</v>
          </cell>
          <cell r="EC104">
            <v>-0.20625382661800001</v>
          </cell>
          <cell r="ED104">
            <v>-0.21310809254599999</v>
          </cell>
          <cell r="EE104">
            <v>-0.21320635080299999</v>
          </cell>
          <cell r="EF104">
            <v>-0.213206291199</v>
          </cell>
          <cell r="EG104">
            <v>-0.22078984975800001</v>
          </cell>
          <cell r="EH104">
            <v>-0.21083852648699999</v>
          </cell>
          <cell r="EI104">
            <v>-0.20961380004899999</v>
          </cell>
          <cell r="EJ104">
            <v>-0.21609309315700001</v>
          </cell>
          <cell r="EK104">
            <v>-0.21372500061999999</v>
          </cell>
          <cell r="EL104">
            <v>-0.21670159697499999</v>
          </cell>
          <cell r="EM104">
            <v>-0.213804423809</v>
          </cell>
          <cell r="EN104">
            <v>-0.21055963635399999</v>
          </cell>
          <cell r="EO104">
            <v>-0.216137439013</v>
          </cell>
          <cell r="EP104">
            <v>-0.216824322939</v>
          </cell>
          <cell r="EQ104">
            <v>-0.20921638608000001</v>
          </cell>
          <cell r="ER104">
            <v>-0.21315789222699999</v>
          </cell>
          <cell r="ES104">
            <v>-0.215466499329</v>
          </cell>
          <cell r="ET104">
            <v>-0.21747496724099999</v>
          </cell>
          <cell r="EU104">
            <v>-0.21328330039999999</v>
          </cell>
          <cell r="EV104">
            <v>-0.218372344971</v>
          </cell>
          <cell r="EW104">
            <v>-0.217414170504</v>
          </cell>
          <cell r="EX104">
            <v>-0.21637052297600001</v>
          </cell>
          <cell r="EY104">
            <v>-0.21329739689800001</v>
          </cell>
          <cell r="EZ104">
            <v>-0.21729239821400001</v>
          </cell>
          <cell r="FA104">
            <v>-0.22446161508599999</v>
          </cell>
          <cell r="FB104">
            <v>-0.21886780857999999</v>
          </cell>
          <cell r="FC104">
            <v>-0.222237437963</v>
          </cell>
          <cell r="FD104">
            <v>-0.23009377717999999</v>
          </cell>
          <cell r="FE104">
            <v>-0.217268139124</v>
          </cell>
          <cell r="FF104">
            <v>-0.22954899072599999</v>
          </cell>
          <cell r="FG104">
            <v>-0.222246289253</v>
          </cell>
          <cell r="FH104">
            <v>-0.22577098011999999</v>
          </cell>
          <cell r="FI104">
            <v>-0.217349857092</v>
          </cell>
          <cell r="FJ104">
            <v>-0.22235763073000001</v>
          </cell>
          <cell r="FK104">
            <v>-0.217559367418</v>
          </cell>
          <cell r="FL104">
            <v>-0.227542370558</v>
          </cell>
          <cell r="FM104">
            <v>-0.21936345100400001</v>
          </cell>
          <cell r="FN104">
            <v>-0.217895567417</v>
          </cell>
          <cell r="FO104">
            <v>-0.218067288399</v>
          </cell>
          <cell r="FP104">
            <v>-0.21797311306</v>
          </cell>
          <cell r="FQ104">
            <v>-0.21886074543</v>
          </cell>
          <cell r="FR104">
            <v>-0.222781091928</v>
          </cell>
          <cell r="FS104">
            <v>-0.23511999845500001</v>
          </cell>
          <cell r="FT104">
            <v>-0.230265676975</v>
          </cell>
          <cell r="FU104">
            <v>-0.225456207991</v>
          </cell>
          <cell r="FV104">
            <v>-0.23463994264599999</v>
          </cell>
          <cell r="FW104">
            <v>-0.22832787036900001</v>
          </cell>
          <cell r="FX104">
            <v>-0.23050326108899999</v>
          </cell>
          <cell r="FY104">
            <v>-0.237887352705</v>
          </cell>
          <cell r="FZ104">
            <v>-0.237934917212</v>
          </cell>
          <cell r="GA104">
            <v>-0.23633256554599999</v>
          </cell>
          <cell r="GB104">
            <v>-0.24024376273199999</v>
          </cell>
          <cell r="GC104">
            <v>-0.23896071314799999</v>
          </cell>
          <cell r="GD104">
            <v>-0.24032357335099999</v>
          </cell>
          <cell r="GE104">
            <v>-0.24113613367100001</v>
          </cell>
          <cell r="GF104">
            <v>-0.24476167559600001</v>
          </cell>
          <cell r="GG104">
            <v>-0.233883708715</v>
          </cell>
          <cell r="GH104">
            <v>-0.25273427367200002</v>
          </cell>
          <cell r="GI104">
            <v>-0.249478548765</v>
          </cell>
          <cell r="GJ104">
            <v>-0.24200063943899999</v>
          </cell>
          <cell r="GK104">
            <v>-0.240619331598</v>
          </cell>
          <cell r="GL104">
            <v>-0.23821228742600001</v>
          </cell>
          <cell r="GM104">
            <v>-0.23706537485099999</v>
          </cell>
          <cell r="GN104">
            <v>-0.242377519608</v>
          </cell>
          <cell r="GO104">
            <v>-0.23633316159199999</v>
          </cell>
          <cell r="GP104">
            <v>-0.230462819338</v>
          </cell>
          <cell r="GQ104">
            <v>-0.247068554163</v>
          </cell>
          <cell r="GR104">
            <v>-0.24102222919499999</v>
          </cell>
          <cell r="GS104">
            <v>-0.23426502942999999</v>
          </cell>
          <cell r="GT104">
            <v>-0.23422279954</v>
          </cell>
          <cell r="GU104">
            <v>-0.23889416456199999</v>
          </cell>
          <cell r="GV104">
            <v>-0.25351202487899999</v>
          </cell>
          <cell r="GW104">
            <v>-0.245264708996</v>
          </cell>
          <cell r="GX104">
            <v>-0.247029364109</v>
          </cell>
          <cell r="GY104">
            <v>-0.24073445797000001</v>
          </cell>
          <cell r="GZ104">
            <v>-0.23470863699899999</v>
          </cell>
          <cell r="HA104">
            <v>-0.23199367523200001</v>
          </cell>
          <cell r="HB104">
            <v>-0.24337008595500001</v>
          </cell>
          <cell r="HC104">
            <v>-0.24205693602600001</v>
          </cell>
          <cell r="HD104">
            <v>-0.237132370472</v>
          </cell>
          <cell r="HE104">
            <v>-0.229638129473</v>
          </cell>
          <cell r="HF104">
            <v>-0.25287628173799997</v>
          </cell>
          <cell r="HG104">
            <v>-0.243671149015</v>
          </cell>
          <cell r="HH104">
            <v>-0.24558866024000001</v>
          </cell>
          <cell r="HI104">
            <v>-0.242092937231</v>
          </cell>
          <cell r="HJ104">
            <v>-0.24398985505099999</v>
          </cell>
          <cell r="HK104">
            <v>-0.24690213799499999</v>
          </cell>
          <cell r="HL104">
            <v>-0.24615335464499999</v>
          </cell>
          <cell r="HM104">
            <v>-0.24152266979199999</v>
          </cell>
          <cell r="HN104">
            <v>-0.24952918291100001</v>
          </cell>
          <cell r="HO104">
            <v>-0.23808476328799999</v>
          </cell>
          <cell r="HP104">
            <v>-0.247481524944</v>
          </cell>
          <cell r="HQ104">
            <v>-0.24949082732200001</v>
          </cell>
          <cell r="HR104">
            <v>-0.24564781785000001</v>
          </cell>
          <cell r="HS104">
            <v>-0.25547420978500002</v>
          </cell>
          <cell r="HT104">
            <v>-0.242781668901</v>
          </cell>
          <cell r="HU104">
            <v>-0.244841814041</v>
          </cell>
          <cell r="HV104">
            <v>-0.23555427789700001</v>
          </cell>
          <cell r="HW104">
            <v>-0.240646749735</v>
          </cell>
          <cell r="HX104">
            <v>-0.23633739352200001</v>
          </cell>
          <cell r="HY104">
            <v>-0.237928509712</v>
          </cell>
          <cell r="HZ104">
            <v>-0.24211800098399999</v>
          </cell>
          <cell r="IA104">
            <v>-0.24109140038499999</v>
          </cell>
          <cell r="IB104">
            <v>-0.23828166723300001</v>
          </cell>
          <cell r="IC104">
            <v>-0.22581395506900001</v>
          </cell>
          <cell r="ID104">
            <v>-0.23657551407800001</v>
          </cell>
          <cell r="IE104">
            <v>-0.24117723107299999</v>
          </cell>
          <cell r="IF104">
            <v>-0.23721024394000001</v>
          </cell>
          <cell r="IG104">
            <v>-0.235662072897</v>
          </cell>
          <cell r="IH104">
            <v>-0.237508267164</v>
          </cell>
          <cell r="II104">
            <v>-0.23517516255400001</v>
          </cell>
          <cell r="IJ104">
            <v>-0.245190858841</v>
          </cell>
          <cell r="IK104">
            <v>-0.23321729898499999</v>
          </cell>
          <cell r="IL104">
            <v>-0.23958927393000001</v>
          </cell>
          <cell r="IM104">
            <v>-0.23842307925199999</v>
          </cell>
          <cell r="IN104">
            <v>-0.23910751938800001</v>
          </cell>
          <cell r="IO104">
            <v>-0.236516386271</v>
          </cell>
          <cell r="IP104">
            <v>-0.23691552877399999</v>
          </cell>
          <cell r="IQ104">
            <v>-0.25094163417799997</v>
          </cell>
          <cell r="IR104">
            <v>-0.21201913058800001</v>
          </cell>
          <cell r="IS104">
            <v>2.6516456157000001E-2</v>
          </cell>
          <cell r="IT104">
            <v>-7.9957566261300004</v>
          </cell>
        </row>
        <row r="105">
          <cell r="A105" t="str">
            <v>DEL_CF_4327133_d341T_114_ethA</v>
          </cell>
          <cell r="B105">
            <v>-0.121423184872</v>
          </cell>
          <cell r="C105">
            <v>-0.10109102725999999</v>
          </cell>
          <cell r="D105">
            <v>-9.87201333046E-2</v>
          </cell>
          <cell r="E105">
            <v>-0.161229431629</v>
          </cell>
          <cell r="F105">
            <v>-0.147712081671</v>
          </cell>
          <cell r="G105">
            <v>-0.12143108248700001</v>
          </cell>
          <cell r="H105">
            <v>-0.124062269926</v>
          </cell>
          <cell r="I105">
            <v>-0.13861066103</v>
          </cell>
          <cell r="J105">
            <v>-0.13831442594500001</v>
          </cell>
          <cell r="K105">
            <v>-0.15169134736100001</v>
          </cell>
          <cell r="L105">
            <v>-0.15265449881599999</v>
          </cell>
          <cell r="M105">
            <v>-0.152190119028</v>
          </cell>
          <cell r="N105">
            <v>-0.141941934824</v>
          </cell>
          <cell r="O105">
            <v>-0.13611087203</v>
          </cell>
          <cell r="P105">
            <v>-0.143331259489</v>
          </cell>
          <cell r="Q105">
            <v>-0.16566479206099999</v>
          </cell>
          <cell r="R105">
            <v>-0.164881229401</v>
          </cell>
          <cell r="S105">
            <v>-0.163416653872</v>
          </cell>
          <cell r="T105">
            <v>-0.15425369143500001</v>
          </cell>
          <cell r="U105">
            <v>-0.16517010331199999</v>
          </cell>
          <cell r="V105">
            <v>-0.16304472088800001</v>
          </cell>
          <cell r="W105">
            <v>-0.180470019579</v>
          </cell>
          <cell r="X105">
            <v>-0.176624685526</v>
          </cell>
          <cell r="Y105">
            <v>-0.17635938525200001</v>
          </cell>
          <cell r="Z105">
            <v>-0.17830744385700001</v>
          </cell>
          <cell r="AA105">
            <v>-0.179403096437</v>
          </cell>
          <cell r="AB105">
            <v>-0.17833346128499999</v>
          </cell>
          <cell r="AC105">
            <v>-0.177984833717</v>
          </cell>
          <cell r="AD105">
            <v>-0.17910885810900001</v>
          </cell>
          <cell r="AE105">
            <v>-0.18244910240199999</v>
          </cell>
          <cell r="AF105">
            <v>-0.18234807252900001</v>
          </cell>
          <cell r="AG105">
            <v>-0.18704751133899999</v>
          </cell>
          <cell r="AH105">
            <v>-0.18624362349500001</v>
          </cell>
          <cell r="AI105">
            <v>-0.18127167224900001</v>
          </cell>
          <cell r="AJ105">
            <v>-0.17791140079500001</v>
          </cell>
          <cell r="AK105">
            <v>-0.18675041198699999</v>
          </cell>
          <cell r="AL105">
            <v>-0.19490569829900001</v>
          </cell>
          <cell r="AM105">
            <v>-0.177086889744</v>
          </cell>
          <cell r="AN105">
            <v>-0.19095790386200001</v>
          </cell>
          <cell r="AO105">
            <v>-0.192633777857</v>
          </cell>
          <cell r="AP105">
            <v>-0.19288310408600001</v>
          </cell>
          <cell r="AQ105">
            <v>-0.197474360466</v>
          </cell>
          <cell r="AR105">
            <v>-0.187936216593</v>
          </cell>
          <cell r="AS105">
            <v>-0.18795210123100001</v>
          </cell>
          <cell r="AT105">
            <v>-0.18702772259700001</v>
          </cell>
          <cell r="AU105">
            <v>-0.19733992218999999</v>
          </cell>
          <cell r="AV105">
            <v>-0.18841278552999999</v>
          </cell>
          <cell r="AW105">
            <v>-0.18796285986899999</v>
          </cell>
          <cell r="AX105">
            <v>-0.193762600422</v>
          </cell>
          <cell r="AY105">
            <v>-0.19150292873399999</v>
          </cell>
          <cell r="AZ105">
            <v>-0.18790400028199999</v>
          </cell>
          <cell r="BA105">
            <v>-0.19534122943900001</v>
          </cell>
          <cell r="BB105">
            <v>-0.190144300461</v>
          </cell>
          <cell r="BC105">
            <v>-0.19439470768</v>
          </cell>
          <cell r="BD105">
            <v>-0.19590407609900001</v>
          </cell>
          <cell r="BE105">
            <v>-0.196621865034</v>
          </cell>
          <cell r="BF105">
            <v>-0.204060405493</v>
          </cell>
          <cell r="BG105">
            <v>-0.20164415240299999</v>
          </cell>
          <cell r="BH105">
            <v>-0.207854062319</v>
          </cell>
          <cell r="BI105">
            <v>-0.21640840172799999</v>
          </cell>
          <cell r="BJ105">
            <v>-0.21062874794</v>
          </cell>
          <cell r="BK105">
            <v>-0.20970049500499999</v>
          </cell>
          <cell r="BL105">
            <v>-0.220075905323</v>
          </cell>
          <cell r="BM105">
            <v>-0.207079529762</v>
          </cell>
          <cell r="BN105">
            <v>-0.22330617904700001</v>
          </cell>
          <cell r="BO105">
            <v>-0.215828478336</v>
          </cell>
          <cell r="BP105">
            <v>-0.20958828926100001</v>
          </cell>
          <cell r="BQ105">
            <v>-0.21691429614999999</v>
          </cell>
          <cell r="BR105">
            <v>-0.22319301962900001</v>
          </cell>
          <cell r="BS105">
            <v>-0.219685584307</v>
          </cell>
          <cell r="BT105">
            <v>-0.21900844574</v>
          </cell>
          <cell r="BU105">
            <v>-0.22574788332000001</v>
          </cell>
          <cell r="BV105">
            <v>-0.22390758991199999</v>
          </cell>
          <cell r="BW105">
            <v>-0.219977498055</v>
          </cell>
          <cell r="BX105">
            <v>-0.222630053759</v>
          </cell>
          <cell r="BY105">
            <v>-0.21796050667799999</v>
          </cell>
          <cell r="BZ105">
            <v>-0.212335973978</v>
          </cell>
          <cell r="CA105">
            <v>-0.22087725996999999</v>
          </cell>
          <cell r="CB105">
            <v>-0.228774279356</v>
          </cell>
          <cell r="CC105">
            <v>-0.22366425395</v>
          </cell>
          <cell r="CD105">
            <v>-0.22656303644199999</v>
          </cell>
          <cell r="CE105">
            <v>-0.22074380517</v>
          </cell>
          <cell r="CF105">
            <v>-0.22870755195600001</v>
          </cell>
          <cell r="CG105">
            <v>-0.21294015646</v>
          </cell>
          <cell r="CH105">
            <v>-0.21824446320499999</v>
          </cell>
          <cell r="CI105">
            <v>-0.222253501415</v>
          </cell>
          <cell r="CJ105">
            <v>-0.21507120132400001</v>
          </cell>
          <cell r="CK105">
            <v>-0.22262448072400001</v>
          </cell>
          <cell r="CL105">
            <v>-0.22755116224300001</v>
          </cell>
          <cell r="CM105">
            <v>-0.211934298277</v>
          </cell>
          <cell r="CN105">
            <v>-0.22532179951699999</v>
          </cell>
          <cell r="CO105">
            <v>-0.22322726249700001</v>
          </cell>
          <cell r="CP105">
            <v>-0.22245955467199999</v>
          </cell>
          <cell r="CQ105">
            <v>-0.216365814209</v>
          </cell>
          <cell r="CR105">
            <v>-0.22496938705399999</v>
          </cell>
          <cell r="CS105">
            <v>-0.21590772271200001</v>
          </cell>
          <cell r="CT105">
            <v>-0.21704104542700001</v>
          </cell>
          <cell r="CU105">
            <v>-0.21906200051300001</v>
          </cell>
          <cell r="CV105">
            <v>-0.21125549078</v>
          </cell>
          <cell r="CW105">
            <v>-0.218257427216</v>
          </cell>
          <cell r="CX105">
            <v>-0.221514552832</v>
          </cell>
          <cell r="CY105">
            <v>-0.22597491741199999</v>
          </cell>
          <cell r="CZ105">
            <v>-0.221742242575</v>
          </cell>
          <cell r="DA105">
            <v>-0.22185498476000001</v>
          </cell>
          <cell r="DB105">
            <v>-0.22505703568499999</v>
          </cell>
          <cell r="DC105">
            <v>-0.212240129709</v>
          </cell>
          <cell r="DD105">
            <v>-0.224423617125</v>
          </cell>
          <cell r="DE105">
            <v>-0.22011923789999999</v>
          </cell>
          <cell r="DF105">
            <v>-0.223551541567</v>
          </cell>
          <cell r="DG105">
            <v>-0.21151912212400001</v>
          </cell>
          <cell r="DH105">
            <v>-0.22890567779500001</v>
          </cell>
          <cell r="DI105">
            <v>-0.229436039925</v>
          </cell>
          <cell r="DJ105">
            <v>-0.224615216255</v>
          </cell>
          <cell r="DK105">
            <v>-0.21446657180799999</v>
          </cell>
          <cell r="DL105">
            <v>-0.2167083323</v>
          </cell>
          <cell r="DM105">
            <v>-0.20784282684300001</v>
          </cell>
          <cell r="DN105">
            <v>-0.20909464359300001</v>
          </cell>
          <cell r="DO105">
            <v>-0.20527154207199999</v>
          </cell>
          <cell r="DP105">
            <v>-0.206495016813</v>
          </cell>
          <cell r="DQ105">
            <v>-0.21555668115599999</v>
          </cell>
          <cell r="DR105">
            <v>-0.21683400869399999</v>
          </cell>
          <cell r="DS105">
            <v>-0.213246077299</v>
          </cell>
          <cell r="DT105">
            <v>-0.21700143814100001</v>
          </cell>
          <cell r="DU105">
            <v>-0.213254928589</v>
          </cell>
          <cell r="DV105">
            <v>-0.22005122899999999</v>
          </cell>
          <cell r="DW105">
            <v>-0.22466155886700001</v>
          </cell>
          <cell r="DX105">
            <v>-0.2102419734</v>
          </cell>
          <cell r="DY105">
            <v>-0.21711656451200001</v>
          </cell>
          <cell r="DZ105">
            <v>-0.21345046162600001</v>
          </cell>
          <cell r="EA105">
            <v>-0.20560285448999999</v>
          </cell>
          <cell r="EB105">
            <v>-0.20435550808899999</v>
          </cell>
          <cell r="EC105">
            <v>-0.206870794296</v>
          </cell>
          <cell r="ED105">
            <v>-0.206297159195</v>
          </cell>
          <cell r="EE105">
            <v>-0.205531388521</v>
          </cell>
          <cell r="EF105">
            <v>-0.20385268330600001</v>
          </cell>
          <cell r="EG105">
            <v>-0.210572689772</v>
          </cell>
          <cell r="EH105">
            <v>-0.200433403254</v>
          </cell>
          <cell r="EI105">
            <v>-0.201025635004</v>
          </cell>
          <cell r="EJ105">
            <v>-0.206293284893</v>
          </cell>
          <cell r="EK105">
            <v>-0.20370140671699999</v>
          </cell>
          <cell r="EL105">
            <v>-0.205674409866</v>
          </cell>
          <cell r="EM105">
            <v>-0.20283749699600001</v>
          </cell>
          <cell r="EN105">
            <v>-0.199523717165</v>
          </cell>
          <cell r="EO105">
            <v>-0.204949975014</v>
          </cell>
          <cell r="EP105">
            <v>-0.20611467957499999</v>
          </cell>
          <cell r="EQ105">
            <v>-0.19949251413300001</v>
          </cell>
          <cell r="ER105">
            <v>-0.203957557678</v>
          </cell>
          <cell r="ES105">
            <v>-0.21068540215500001</v>
          </cell>
          <cell r="ET105">
            <v>-0.213418215513</v>
          </cell>
          <cell r="EU105">
            <v>-0.20948526263200001</v>
          </cell>
          <cell r="EV105">
            <v>-0.21390107274100001</v>
          </cell>
          <cell r="EW105">
            <v>-0.21292921900699999</v>
          </cell>
          <cell r="EX105">
            <v>-0.21134620904900001</v>
          </cell>
          <cell r="EY105">
            <v>-0.20949462056199999</v>
          </cell>
          <cell r="EZ105">
            <v>-0.21420401334799999</v>
          </cell>
          <cell r="FA105">
            <v>-0.22082644701000001</v>
          </cell>
          <cell r="FB105">
            <v>-0.21280610561400001</v>
          </cell>
          <cell r="FC105">
            <v>-0.214313358068</v>
          </cell>
          <cell r="FD105">
            <v>-0.22194096446</v>
          </cell>
          <cell r="FE105">
            <v>-0.21105724573099999</v>
          </cell>
          <cell r="FF105">
            <v>-0.221282869577</v>
          </cell>
          <cell r="FG105">
            <v>-0.21454656124099999</v>
          </cell>
          <cell r="FH105">
            <v>-0.221400439739</v>
          </cell>
          <cell r="FI105">
            <v>-0.21405297517800001</v>
          </cell>
          <cell r="FJ105">
            <v>-0.21952185034800001</v>
          </cell>
          <cell r="FK105">
            <v>-0.213533729315</v>
          </cell>
          <cell r="FL105">
            <v>-0.22923240065600001</v>
          </cell>
          <cell r="FM105">
            <v>-0.220975965261</v>
          </cell>
          <cell r="FN105">
            <v>-0.219176203012</v>
          </cell>
          <cell r="FO105">
            <v>-0.21653205156300001</v>
          </cell>
          <cell r="FP105">
            <v>-0.21488395333300001</v>
          </cell>
          <cell r="FQ105">
            <v>-0.21529057622</v>
          </cell>
          <cell r="FR105">
            <v>-0.21742534637499999</v>
          </cell>
          <cell r="FS105">
            <v>-0.22606062889100001</v>
          </cell>
          <cell r="FT105">
            <v>-0.221162796021</v>
          </cell>
          <cell r="FU105">
            <v>-0.215902239084</v>
          </cell>
          <cell r="FV105">
            <v>-0.22547864913900001</v>
          </cell>
          <cell r="FW105">
            <v>-0.217678576708</v>
          </cell>
          <cell r="FX105">
            <v>-0.218871146441</v>
          </cell>
          <cell r="FY105">
            <v>-0.226232051849</v>
          </cell>
          <cell r="FZ105">
            <v>-0.226616322994</v>
          </cell>
          <cell r="GA105">
            <v>-0.22572389244999999</v>
          </cell>
          <cell r="GB105">
            <v>-0.22922125458699999</v>
          </cell>
          <cell r="GC105">
            <v>-0.22803953290000001</v>
          </cell>
          <cell r="GD105">
            <v>-0.22880533337600001</v>
          </cell>
          <cell r="GE105">
            <v>-0.22827979922300001</v>
          </cell>
          <cell r="GF105">
            <v>-0.237361520529</v>
          </cell>
          <cell r="GG105">
            <v>-0.227004170418</v>
          </cell>
          <cell r="GH105">
            <v>-0.244838327169</v>
          </cell>
          <cell r="GI105">
            <v>-0.242085039616</v>
          </cell>
          <cell r="GJ105">
            <v>-0.2345251441</v>
          </cell>
          <cell r="GK105">
            <v>-0.233638674021</v>
          </cell>
          <cell r="GL105">
            <v>-0.23066186904899999</v>
          </cell>
          <cell r="GM105">
            <v>-0.22882512211799999</v>
          </cell>
          <cell r="GN105">
            <v>-0.23455759882900001</v>
          </cell>
          <cell r="GO105">
            <v>-0.229035139084</v>
          </cell>
          <cell r="GP105">
            <v>-0.22394952177999999</v>
          </cell>
          <cell r="GQ105">
            <v>-0.241549640894</v>
          </cell>
          <cell r="GR105">
            <v>-0.23723068833399999</v>
          </cell>
          <cell r="GS105">
            <v>-0.23168843984599999</v>
          </cell>
          <cell r="GT105">
            <v>-0.231508374214</v>
          </cell>
          <cell r="GU105">
            <v>-0.23311182856599999</v>
          </cell>
          <cell r="GV105">
            <v>-0.247099876404</v>
          </cell>
          <cell r="GW105">
            <v>-0.23597252368900001</v>
          </cell>
          <cell r="GX105">
            <v>-0.236531287432</v>
          </cell>
          <cell r="GY105">
            <v>-0.231004595757</v>
          </cell>
          <cell r="GZ105">
            <v>-0.22536659240699999</v>
          </cell>
          <cell r="HA105">
            <v>-0.222650796175</v>
          </cell>
          <cell r="HB105">
            <v>-0.233719348907</v>
          </cell>
          <cell r="HC105">
            <v>-0.23251527547799999</v>
          </cell>
          <cell r="HD105">
            <v>-0.22771057486499999</v>
          </cell>
          <cell r="HE105">
            <v>-0.22002953290899999</v>
          </cell>
          <cell r="HF105">
            <v>-0.24269726872399999</v>
          </cell>
          <cell r="HG105">
            <v>-0.22949698567400001</v>
          </cell>
          <cell r="HH105">
            <v>-0.23229229450200001</v>
          </cell>
          <cell r="HI105">
            <v>-0.231097131968</v>
          </cell>
          <cell r="HJ105">
            <v>-0.23336493969</v>
          </cell>
          <cell r="HK105">
            <v>-0.23577773570999999</v>
          </cell>
          <cell r="HL105">
            <v>-0.23377561569200001</v>
          </cell>
          <cell r="HM105">
            <v>-0.22884127497699999</v>
          </cell>
          <cell r="HN105">
            <v>-0.23400712013200001</v>
          </cell>
          <cell r="HO105">
            <v>-0.225278735161</v>
          </cell>
          <cell r="HP105">
            <v>-0.23574978113200001</v>
          </cell>
          <cell r="HQ105">
            <v>-0.23788407445000001</v>
          </cell>
          <cell r="HR105">
            <v>-0.2337051332</v>
          </cell>
          <cell r="HS105">
            <v>-0.24190652370499999</v>
          </cell>
          <cell r="HT105">
            <v>-0.22961601614999999</v>
          </cell>
          <cell r="HU105">
            <v>-0.23270049691200001</v>
          </cell>
          <cell r="HV105">
            <v>-0.228156089783</v>
          </cell>
          <cell r="HW105">
            <v>-0.23362961411499999</v>
          </cell>
          <cell r="HX105">
            <v>-0.230335533619</v>
          </cell>
          <cell r="HY105">
            <v>-0.232551962137</v>
          </cell>
          <cell r="HZ105">
            <v>-0.23736834526100001</v>
          </cell>
          <cell r="IA105">
            <v>-0.23884826898600001</v>
          </cell>
          <cell r="IB105">
            <v>-0.23599764704699999</v>
          </cell>
          <cell r="IC105">
            <v>-0.222916543484</v>
          </cell>
          <cell r="ID105">
            <v>-0.231624245644</v>
          </cell>
          <cell r="IE105">
            <v>-0.23756560683299999</v>
          </cell>
          <cell r="IF105">
            <v>-0.233980596066</v>
          </cell>
          <cell r="IG105">
            <v>-0.23399701714500001</v>
          </cell>
          <cell r="IH105">
            <v>-0.23545902967499999</v>
          </cell>
          <cell r="II105">
            <v>-0.23256522417100001</v>
          </cell>
          <cell r="IJ105">
            <v>-0.24248561263099999</v>
          </cell>
          <cell r="IK105">
            <v>-0.23170575499500001</v>
          </cell>
          <cell r="IL105">
            <v>-0.23853969574</v>
          </cell>
          <cell r="IM105">
            <v>-0.236531585455</v>
          </cell>
          <cell r="IN105">
            <v>-0.238374471664</v>
          </cell>
          <cell r="IO105">
            <v>-0.237509697676</v>
          </cell>
          <cell r="IP105">
            <v>-0.23746064305299999</v>
          </cell>
          <cell r="IQ105">
            <v>-0.250851809978</v>
          </cell>
          <cell r="IR105">
            <v>-0.21055823564500001</v>
          </cell>
          <cell r="IS105">
            <v>2.6372548192700001E-2</v>
          </cell>
          <cell r="IT105">
            <v>-7.9839930534399999</v>
          </cell>
        </row>
        <row r="106">
          <cell r="A106" t="str">
            <v>SNP_CN_1673818_A379G_M127V_fabG1</v>
          </cell>
          <cell r="B106">
            <v>-0.17227002978299999</v>
          </cell>
          <cell r="C106">
            <v>-0.111166357994</v>
          </cell>
          <cell r="D106">
            <v>-9.0438246727000002E-2</v>
          </cell>
          <cell r="E106">
            <v>-8.4164619445800004E-2</v>
          </cell>
          <cell r="F106">
            <v>-8.1364989280700004E-2</v>
          </cell>
          <cell r="G106">
            <v>-8.5275590419799999E-2</v>
          </cell>
          <cell r="H106">
            <v>-8.2166135311099994E-2</v>
          </cell>
          <cell r="I106">
            <v>-6.5199553966499998E-2</v>
          </cell>
          <cell r="J106">
            <v>-6.6033303737599996E-2</v>
          </cell>
          <cell r="K106">
            <v>-4.9839079379999998E-2</v>
          </cell>
          <cell r="L106">
            <v>-4.9818396568299998E-2</v>
          </cell>
          <cell r="M106">
            <v>-5.7589888572699997E-2</v>
          </cell>
          <cell r="N106">
            <v>-8.2083404064200005E-2</v>
          </cell>
          <cell r="O106">
            <v>-7.9254984855699998E-2</v>
          </cell>
          <cell r="P106">
            <v>-8.0095350742299995E-2</v>
          </cell>
          <cell r="Q106">
            <v>-7.7376842498800003E-2</v>
          </cell>
          <cell r="R106">
            <v>-8.5514783859300003E-2</v>
          </cell>
          <cell r="S106">
            <v>-8.8655889034299995E-2</v>
          </cell>
          <cell r="T106">
            <v>-8.8952779769900001E-2</v>
          </cell>
          <cell r="U106">
            <v>-8.3634436130500006E-2</v>
          </cell>
          <cell r="V106">
            <v>-7.9472780227700004E-2</v>
          </cell>
          <cell r="W106">
            <v>-9.9032282829300003E-2</v>
          </cell>
          <cell r="X106">
            <v>-9.3707978725400001E-2</v>
          </cell>
          <cell r="Y106">
            <v>-9.0463995933500005E-2</v>
          </cell>
          <cell r="Z106">
            <v>-8.1674516200999997E-2</v>
          </cell>
          <cell r="AA106">
            <v>-8.1485331058500005E-2</v>
          </cell>
          <cell r="AB106">
            <v>-7.5202763080600005E-2</v>
          </cell>
          <cell r="AC106">
            <v>-7.0662200450900006E-2</v>
          </cell>
          <cell r="AD106">
            <v>-7.2325468063399997E-2</v>
          </cell>
          <cell r="AE106">
            <v>-7.2505414485900005E-2</v>
          </cell>
          <cell r="AF106">
            <v>-7.1109890937799999E-2</v>
          </cell>
          <cell r="AG106">
            <v>-7.2430610656700006E-2</v>
          </cell>
          <cell r="AH106">
            <v>-7.6625883579300003E-2</v>
          </cell>
          <cell r="AI106">
            <v>-7.5891435146299993E-2</v>
          </cell>
          <cell r="AJ106">
            <v>-7.4558675289200002E-2</v>
          </cell>
          <cell r="AK106">
            <v>-7.5534045696299998E-2</v>
          </cell>
          <cell r="AL106">
            <v>-7.1039676666299997E-2</v>
          </cell>
          <cell r="AM106">
            <v>-6.4390063285800006E-2</v>
          </cell>
          <cell r="AN106">
            <v>-7.5520753860500001E-2</v>
          </cell>
          <cell r="AO106">
            <v>-8.2392275333400003E-2</v>
          </cell>
          <cell r="AP106">
            <v>-8.1169605255100002E-2</v>
          </cell>
          <cell r="AQ106">
            <v>-8.3389461040500004E-2</v>
          </cell>
          <cell r="AR106">
            <v>-7.9595565795900006E-2</v>
          </cell>
          <cell r="AS106">
            <v>-8.1586718559299998E-2</v>
          </cell>
          <cell r="AT106">
            <v>-8.3885610103600003E-2</v>
          </cell>
          <cell r="AU106">
            <v>-8.7288618087800002E-2</v>
          </cell>
          <cell r="AV106">
            <v>-8.4302008151999994E-2</v>
          </cell>
          <cell r="AW106">
            <v>-8.2022547721899999E-2</v>
          </cell>
          <cell r="AX106">
            <v>-8.3988130092600005E-2</v>
          </cell>
          <cell r="AY106">
            <v>-8.1442117691000002E-2</v>
          </cell>
          <cell r="AZ106">
            <v>-7.9616963863400003E-2</v>
          </cell>
          <cell r="BA106">
            <v>-8.3280265331299994E-2</v>
          </cell>
          <cell r="BB106">
            <v>-7.5215518474599993E-2</v>
          </cell>
          <cell r="BC106">
            <v>-7.7453672885899993E-2</v>
          </cell>
          <cell r="BD106">
            <v>-7.6657474040999998E-2</v>
          </cell>
          <cell r="BE106">
            <v>-7.5656652450600007E-2</v>
          </cell>
          <cell r="BF106">
            <v>-7.8566670417799994E-2</v>
          </cell>
          <cell r="BG106">
            <v>-7.8126668930099993E-2</v>
          </cell>
          <cell r="BH106">
            <v>-7.6958298683200005E-2</v>
          </cell>
          <cell r="BI106">
            <v>-7.9390227794600005E-2</v>
          </cell>
          <cell r="BJ106">
            <v>-7.6459050178499993E-2</v>
          </cell>
          <cell r="BK106">
            <v>-7.6276719570200005E-2</v>
          </cell>
          <cell r="BL106">
            <v>-8.2112014293700006E-2</v>
          </cell>
          <cell r="BM106">
            <v>-7.48860836029E-2</v>
          </cell>
          <cell r="BN106">
            <v>-7.9572916030899998E-2</v>
          </cell>
          <cell r="BO106">
            <v>-7.8923702240000004E-2</v>
          </cell>
          <cell r="BP106">
            <v>-7.5385153293600002E-2</v>
          </cell>
          <cell r="BQ106">
            <v>-7.7518105506899998E-2</v>
          </cell>
          <cell r="BR106">
            <v>-7.9074263572700004E-2</v>
          </cell>
          <cell r="BS106">
            <v>-6.7082762718200004E-2</v>
          </cell>
          <cell r="BT106">
            <v>-6.7352592945100001E-2</v>
          </cell>
          <cell r="BU106">
            <v>-6.8165838718399999E-2</v>
          </cell>
          <cell r="BV106">
            <v>-7.2031736373899993E-2</v>
          </cell>
          <cell r="BW106">
            <v>-7.1385979652399997E-2</v>
          </cell>
          <cell r="BX106">
            <v>-7.2210013866399997E-2</v>
          </cell>
          <cell r="BY106">
            <v>-6.5681338310199996E-2</v>
          </cell>
          <cell r="BZ106">
            <v>-6.37343525887E-2</v>
          </cell>
          <cell r="CA106">
            <v>-5.4192066192600002E-2</v>
          </cell>
          <cell r="CB106">
            <v>-5.7374358177199998E-2</v>
          </cell>
          <cell r="CC106">
            <v>-5.25896549225E-2</v>
          </cell>
          <cell r="CD106">
            <v>-5.4995715618100002E-2</v>
          </cell>
          <cell r="CE106">
            <v>-5.2189469337500002E-2</v>
          </cell>
          <cell r="CF106">
            <v>-5.4834306240100002E-2</v>
          </cell>
          <cell r="CG106">
            <v>-5.2995800971999997E-2</v>
          </cell>
          <cell r="CH106">
            <v>-5.83012104034E-2</v>
          </cell>
          <cell r="CI106">
            <v>-6.1339497566200003E-2</v>
          </cell>
          <cell r="CJ106">
            <v>-5.9839069843300001E-2</v>
          </cell>
          <cell r="CK106">
            <v>-6.9013416767100003E-2</v>
          </cell>
          <cell r="CL106">
            <v>-7.0880889892599996E-2</v>
          </cell>
          <cell r="CM106">
            <v>-6.6709578037300002E-2</v>
          </cell>
          <cell r="CN106">
            <v>-7.0563554763799996E-2</v>
          </cell>
          <cell r="CO106">
            <v>-6.2431633472400001E-2</v>
          </cell>
          <cell r="CP106">
            <v>-6.8947434425399995E-2</v>
          </cell>
          <cell r="CQ106">
            <v>-7.1335315704300004E-2</v>
          </cell>
          <cell r="CR106">
            <v>-7.3283612728099995E-2</v>
          </cell>
          <cell r="CS106">
            <v>-6.6288828849800002E-2</v>
          </cell>
          <cell r="CT106">
            <v>-6.7488253116600005E-2</v>
          </cell>
          <cell r="CU106">
            <v>-6.9948494434400002E-2</v>
          </cell>
          <cell r="CV106">
            <v>-6.6524207592000006E-2</v>
          </cell>
          <cell r="CW106">
            <v>-6.8186402320899994E-2</v>
          </cell>
          <cell r="CX106">
            <v>-6.8762958049799996E-2</v>
          </cell>
          <cell r="CY106">
            <v>-6.8460106849699998E-2</v>
          </cell>
          <cell r="CZ106">
            <v>-6.8672835826899994E-2</v>
          </cell>
          <cell r="DA106">
            <v>-6.8356871604900005E-2</v>
          </cell>
          <cell r="DB106">
            <v>-7.1402668952899997E-2</v>
          </cell>
          <cell r="DC106">
            <v>-6.5529584884600006E-2</v>
          </cell>
          <cell r="DD106">
            <v>-6.8759262561799997E-2</v>
          </cell>
          <cell r="DE106">
            <v>-7.4389040470100004E-2</v>
          </cell>
          <cell r="DF106">
            <v>-7.7512264251700005E-2</v>
          </cell>
          <cell r="DG106">
            <v>-7.12420344353E-2</v>
          </cell>
          <cell r="DH106">
            <v>-8.0881536006899998E-2</v>
          </cell>
          <cell r="DI106">
            <v>-7.92602300644E-2</v>
          </cell>
          <cell r="DJ106">
            <v>-7.3637187480899993E-2</v>
          </cell>
          <cell r="DK106">
            <v>-7.3717832565299998E-2</v>
          </cell>
          <cell r="DL106">
            <v>-7.6678156852700005E-2</v>
          </cell>
          <cell r="DM106">
            <v>-7.2789907455399996E-2</v>
          </cell>
          <cell r="DN106">
            <v>-7.2153627872500001E-2</v>
          </cell>
          <cell r="DO106">
            <v>-7.1220636367800003E-2</v>
          </cell>
          <cell r="DP106">
            <v>-7.1245610713999999E-2</v>
          </cell>
          <cell r="DQ106">
            <v>-7.4301540851599998E-2</v>
          </cell>
          <cell r="DR106">
            <v>-7.6656222343399999E-2</v>
          </cell>
          <cell r="DS106">
            <v>-7.7611327171299996E-2</v>
          </cell>
          <cell r="DT106">
            <v>-7.7795267105099999E-2</v>
          </cell>
          <cell r="DU106">
            <v>-7.6881587505299998E-2</v>
          </cell>
          <cell r="DV106">
            <v>-7.8118026256599998E-2</v>
          </cell>
          <cell r="DW106">
            <v>-8.0930948257400007E-2</v>
          </cell>
          <cell r="DX106">
            <v>-7.7058553695699999E-2</v>
          </cell>
          <cell r="DY106">
            <v>-7.9671978950500003E-2</v>
          </cell>
          <cell r="DZ106">
            <v>-8.3325088024100005E-2</v>
          </cell>
          <cell r="EA106">
            <v>-7.7943146228799998E-2</v>
          </cell>
          <cell r="EB106">
            <v>-7.8785836696599998E-2</v>
          </cell>
          <cell r="EC106">
            <v>-8.0270171165500004E-2</v>
          </cell>
          <cell r="ED106">
            <v>-8.3391249179799995E-2</v>
          </cell>
          <cell r="EE106">
            <v>-8.1355273723600005E-2</v>
          </cell>
          <cell r="EF106">
            <v>-8.0348968505899995E-2</v>
          </cell>
          <cell r="EG106">
            <v>-8.3511829376199997E-2</v>
          </cell>
          <cell r="EH106">
            <v>-7.97143578529E-2</v>
          </cell>
          <cell r="EI106">
            <v>-8.5455715656300002E-2</v>
          </cell>
          <cell r="EJ106">
            <v>-8.4349870681799999E-2</v>
          </cell>
          <cell r="EK106">
            <v>-8.1950545311000003E-2</v>
          </cell>
          <cell r="EL106">
            <v>-8.0990731716199998E-2</v>
          </cell>
          <cell r="EM106">
            <v>-7.9985022544900003E-2</v>
          </cell>
          <cell r="EN106">
            <v>-7.7215015888199998E-2</v>
          </cell>
          <cell r="EO106">
            <v>-7.9138576984399994E-2</v>
          </cell>
          <cell r="EP106">
            <v>-7.9259932041200007E-2</v>
          </cell>
          <cell r="EQ106">
            <v>-7.7440381050099996E-2</v>
          </cell>
          <cell r="ER106">
            <v>-7.9492926597600003E-2</v>
          </cell>
          <cell r="ES106">
            <v>-8.0340445041700001E-2</v>
          </cell>
          <cell r="ET106">
            <v>-8.0832719802899994E-2</v>
          </cell>
          <cell r="EU106">
            <v>-7.9060614109000005E-2</v>
          </cell>
          <cell r="EV106">
            <v>-8.3154261112200006E-2</v>
          </cell>
          <cell r="EW106">
            <v>-8.3699464798000001E-2</v>
          </cell>
          <cell r="EX106">
            <v>-8.35412740707E-2</v>
          </cell>
          <cell r="EY106">
            <v>-8.2679212093399998E-2</v>
          </cell>
          <cell r="EZ106">
            <v>-8.3843171596499996E-2</v>
          </cell>
          <cell r="FA106">
            <v>-8.8798105716699993E-2</v>
          </cell>
          <cell r="FB106">
            <v>-8.5714817047100003E-2</v>
          </cell>
          <cell r="FC106">
            <v>-8.2270801067400007E-2</v>
          </cell>
          <cell r="FD106">
            <v>-8.6645364761400001E-2</v>
          </cell>
          <cell r="FE106">
            <v>-8.1745803356200006E-2</v>
          </cell>
          <cell r="FF106">
            <v>-8.6473286151900003E-2</v>
          </cell>
          <cell r="FG106">
            <v>-8.2731425762199995E-2</v>
          </cell>
          <cell r="FH106">
            <v>-8.1384122371699993E-2</v>
          </cell>
          <cell r="FI106">
            <v>-7.8649580478700007E-2</v>
          </cell>
          <cell r="FJ106">
            <v>-7.8600168228099995E-2</v>
          </cell>
          <cell r="FK106">
            <v>-7.7989101409899994E-2</v>
          </cell>
          <cell r="FL106">
            <v>-8.8998913765000007E-2</v>
          </cell>
          <cell r="FM106">
            <v>-8.4144383668899994E-2</v>
          </cell>
          <cell r="FN106">
            <v>-8.0973625183100001E-2</v>
          </cell>
          <cell r="FO106">
            <v>-8.0512523651099996E-2</v>
          </cell>
          <cell r="FP106">
            <v>-7.8378438949600004E-2</v>
          </cell>
          <cell r="FQ106">
            <v>-8.0508112907399995E-2</v>
          </cell>
          <cell r="FR106">
            <v>-8.1402778625499994E-2</v>
          </cell>
          <cell r="FS106">
            <v>-8.4179461002300005E-2</v>
          </cell>
          <cell r="FT106">
            <v>-7.9881668090799995E-2</v>
          </cell>
          <cell r="FU106">
            <v>-7.9795420169799999E-2</v>
          </cell>
          <cell r="FV106">
            <v>-8.3433628082299996E-2</v>
          </cell>
          <cell r="FW106">
            <v>-8.1191718578300001E-2</v>
          </cell>
          <cell r="FX106">
            <v>-8.2477807998699998E-2</v>
          </cell>
          <cell r="FY106">
            <v>-8.5002839565299998E-2</v>
          </cell>
          <cell r="FZ106">
            <v>-8.6116850376099993E-2</v>
          </cell>
          <cell r="GA106">
            <v>-8.5226058960000003E-2</v>
          </cell>
          <cell r="GB106">
            <v>-8.3271801471700005E-2</v>
          </cell>
          <cell r="GC106">
            <v>-8.1927835941300001E-2</v>
          </cell>
          <cell r="GD106">
            <v>-8.4174096584300001E-2</v>
          </cell>
          <cell r="GE106">
            <v>-8.3516657352400006E-2</v>
          </cell>
          <cell r="GF106">
            <v>-9.4193756580399995E-2</v>
          </cell>
          <cell r="GG106">
            <v>-9.0690672397599995E-2</v>
          </cell>
          <cell r="GH106">
            <v>-9.6903204917899999E-2</v>
          </cell>
          <cell r="GI106">
            <v>-9.6002519130700001E-2</v>
          </cell>
          <cell r="GJ106">
            <v>-9.4771981239300002E-2</v>
          </cell>
          <cell r="GK106">
            <v>-9.3755781650499997E-2</v>
          </cell>
          <cell r="GL106">
            <v>-9.0449094772299996E-2</v>
          </cell>
          <cell r="GM106">
            <v>-8.9814722538000005E-2</v>
          </cell>
          <cell r="GN106">
            <v>-9.1504156589499994E-2</v>
          </cell>
          <cell r="GO106">
            <v>-8.8586390018499994E-2</v>
          </cell>
          <cell r="GP106">
            <v>-9.0703547000899998E-2</v>
          </cell>
          <cell r="GQ106">
            <v>-9.6760392188999997E-2</v>
          </cell>
          <cell r="GR106">
            <v>-9.4269871711699996E-2</v>
          </cell>
          <cell r="GS106">
            <v>-9.5389902591699993E-2</v>
          </cell>
          <cell r="GT106">
            <v>-9.5849454402900006E-2</v>
          </cell>
          <cell r="GU106">
            <v>-9.4576299190499993E-2</v>
          </cell>
          <cell r="GV106">
            <v>-0.101531505585</v>
          </cell>
          <cell r="GW106">
            <v>-9.1914832592000006E-2</v>
          </cell>
          <cell r="GX106">
            <v>-9.2688739299799996E-2</v>
          </cell>
          <cell r="GY106">
            <v>-8.8934242725400001E-2</v>
          </cell>
          <cell r="GZ106">
            <v>-8.7357580661799994E-2</v>
          </cell>
          <cell r="HA106">
            <v>-8.8590800762199995E-2</v>
          </cell>
          <cell r="HB106">
            <v>-9.2540740966799998E-2</v>
          </cell>
          <cell r="HC106">
            <v>-9.1280758380899996E-2</v>
          </cell>
          <cell r="HD106">
            <v>-8.7132930755599997E-2</v>
          </cell>
          <cell r="HE106">
            <v>-8.4529042243999999E-2</v>
          </cell>
          <cell r="HF106">
            <v>-9.2818081378900005E-2</v>
          </cell>
          <cell r="HG106">
            <v>-8.7859392166100003E-2</v>
          </cell>
          <cell r="HH106">
            <v>-9.1525137424499997E-2</v>
          </cell>
          <cell r="HI106">
            <v>-8.7872624397299995E-2</v>
          </cell>
          <cell r="HJ106">
            <v>-9.0561270713800004E-2</v>
          </cell>
          <cell r="HK106">
            <v>-9.1589033603700007E-2</v>
          </cell>
          <cell r="HL106">
            <v>-8.9189827442199998E-2</v>
          </cell>
          <cell r="HM106">
            <v>-8.8956713676500002E-2</v>
          </cell>
          <cell r="HN106">
            <v>-9.10288989544E-2</v>
          </cell>
          <cell r="HO106">
            <v>-8.90790224075E-2</v>
          </cell>
          <cell r="HP106">
            <v>-9.2408537864700005E-2</v>
          </cell>
          <cell r="HQ106">
            <v>-9.2537105083499993E-2</v>
          </cell>
          <cell r="HR106">
            <v>-9.1631770134000007E-2</v>
          </cell>
          <cell r="HS106">
            <v>-9.2653393745400006E-2</v>
          </cell>
          <cell r="HT106">
            <v>-8.5981488227799996E-2</v>
          </cell>
          <cell r="HU106">
            <v>-8.9110136032099996E-2</v>
          </cell>
          <cell r="HV106">
            <v>-8.7944507598900004E-2</v>
          </cell>
          <cell r="HW106">
            <v>-8.92742872238E-2</v>
          </cell>
          <cell r="HX106">
            <v>-8.9841783046699999E-2</v>
          </cell>
          <cell r="HY106">
            <v>-9.0634107589700003E-2</v>
          </cell>
          <cell r="HZ106">
            <v>-9.3768775463100001E-2</v>
          </cell>
          <cell r="IA106">
            <v>-9.0338230133099995E-2</v>
          </cell>
          <cell r="IB106">
            <v>-8.8484346866600005E-2</v>
          </cell>
          <cell r="IC106">
            <v>-8.3021879196199994E-2</v>
          </cell>
          <cell r="ID106">
            <v>-8.9873313903800003E-2</v>
          </cell>
          <cell r="IE106">
            <v>-9.2043757438699997E-2</v>
          </cell>
          <cell r="IF106">
            <v>-9.0304791927299996E-2</v>
          </cell>
          <cell r="IG106">
            <v>-8.8444113731400001E-2</v>
          </cell>
          <cell r="IH106">
            <v>-9.0011715889000005E-2</v>
          </cell>
          <cell r="II106">
            <v>-9.4099581241600005E-2</v>
          </cell>
          <cell r="IJ106">
            <v>-9.3488574027999996E-2</v>
          </cell>
          <cell r="IK106">
            <v>-9.4511151313800001E-2</v>
          </cell>
          <cell r="IL106">
            <v>-9.7220957279199993E-2</v>
          </cell>
          <cell r="IM106">
            <v>-9.4685137271900005E-2</v>
          </cell>
          <cell r="IN106">
            <v>-9.4323039054899999E-2</v>
          </cell>
          <cell r="IO106">
            <v>-9.48814153671E-2</v>
          </cell>
          <cell r="IP106">
            <v>-9.1906487941700005E-2</v>
          </cell>
          <cell r="IQ106">
            <v>-9.8898530006400004E-2</v>
          </cell>
          <cell r="IR106">
            <v>-8.0876104533700005E-2</v>
          </cell>
          <cell r="IS106">
            <v>1.17466077209E-2</v>
          </cell>
          <cell r="IT106">
            <v>-6.8850603103600001</v>
          </cell>
        </row>
        <row r="107">
          <cell r="A107" t="str">
            <v>SNP_CN_4327325_T149C_Y50C_ethA</v>
          </cell>
          <cell r="B107">
            <v>2.1260380744900002E-2</v>
          </cell>
          <cell r="C107">
            <v>2.7505993843099999E-2</v>
          </cell>
          <cell r="D107">
            <v>9.5615983009300007E-3</v>
          </cell>
          <cell r="E107">
            <v>4.5311152935000001E-2</v>
          </cell>
          <cell r="F107">
            <v>4.5517444610599998E-2</v>
          </cell>
          <cell r="G107">
            <v>6.4249932765999995E-2</v>
          </cell>
          <cell r="H107">
            <v>6.4436733722699993E-2</v>
          </cell>
          <cell r="I107">
            <v>7.5668990611999998E-2</v>
          </cell>
          <cell r="J107">
            <v>7.9413473606100002E-2</v>
          </cell>
          <cell r="K107">
            <v>9.07633304596E-2</v>
          </cell>
          <cell r="L107">
            <v>9.3311488628399997E-2</v>
          </cell>
          <cell r="M107">
            <v>8.7013840675399995E-2</v>
          </cell>
          <cell r="N107">
            <v>9.8609685897800003E-2</v>
          </cell>
          <cell r="O107">
            <v>9.4983518123599994E-2</v>
          </cell>
          <cell r="P107">
            <v>9.3270540237400001E-2</v>
          </cell>
          <cell r="Q107">
            <v>7.1021854877499999E-2</v>
          </cell>
          <cell r="R107">
            <v>6.8976283073399994E-2</v>
          </cell>
          <cell r="S107">
            <v>7.9549074173000001E-2</v>
          </cell>
          <cell r="T107">
            <v>6.9958388805400007E-2</v>
          </cell>
          <cell r="U107">
            <v>7.4008285999299997E-2</v>
          </cell>
          <cell r="V107">
            <v>6.9473505020099996E-2</v>
          </cell>
          <cell r="W107">
            <v>6.6832363605500003E-2</v>
          </cell>
          <cell r="X107">
            <v>6.2193334102600001E-2</v>
          </cell>
          <cell r="Y107">
            <v>6.1811923980699998E-2</v>
          </cell>
          <cell r="Z107">
            <v>6.0318052768700003E-2</v>
          </cell>
          <cell r="AA107">
            <v>5.8883190155000001E-2</v>
          </cell>
          <cell r="AB107">
            <v>6.4559698104900004E-2</v>
          </cell>
          <cell r="AC107">
            <v>5.8243691921199998E-2</v>
          </cell>
          <cell r="AD107">
            <v>6.0457766056100003E-2</v>
          </cell>
          <cell r="AE107">
            <v>6.1177849769600001E-2</v>
          </cell>
          <cell r="AF107">
            <v>6.2942028045699996E-2</v>
          </cell>
          <cell r="AG107">
            <v>6.5170586109199999E-2</v>
          </cell>
          <cell r="AH107">
            <v>6.6999137401600004E-2</v>
          </cell>
          <cell r="AI107">
            <v>6.6333293914800001E-2</v>
          </cell>
          <cell r="AJ107">
            <v>6.5770566463500005E-2</v>
          </cell>
          <cell r="AK107">
            <v>7.1914434432999996E-2</v>
          </cell>
          <cell r="AL107">
            <v>6.1901330947899999E-2</v>
          </cell>
          <cell r="AM107">
            <v>5.8182179927799997E-2</v>
          </cell>
          <cell r="AN107">
            <v>5.1474392414099998E-2</v>
          </cell>
          <cell r="AO107">
            <v>5.4248273372700002E-2</v>
          </cell>
          <cell r="AP107">
            <v>5.1496863365199999E-2</v>
          </cell>
          <cell r="AQ107">
            <v>5.4385602474199997E-2</v>
          </cell>
          <cell r="AR107">
            <v>5.1626086235E-2</v>
          </cell>
          <cell r="AS107">
            <v>5.4561793804200003E-2</v>
          </cell>
          <cell r="AT107">
            <v>5.7927191257500003E-2</v>
          </cell>
          <cell r="AU107">
            <v>5.8782100677499997E-2</v>
          </cell>
          <cell r="AV107">
            <v>5.7323336601299998E-2</v>
          </cell>
          <cell r="AW107">
            <v>5.3926825523400002E-2</v>
          </cell>
          <cell r="AX107">
            <v>5.4802119731900002E-2</v>
          </cell>
          <cell r="AY107">
            <v>5.2810430526700002E-2</v>
          </cell>
          <cell r="AZ107">
            <v>5.32613992691E-2</v>
          </cell>
          <cell r="BA107">
            <v>5.6016206741299999E-2</v>
          </cell>
          <cell r="BB107">
            <v>5.7042539119700003E-2</v>
          </cell>
          <cell r="BC107">
            <v>5.8215379715000001E-2</v>
          </cell>
          <cell r="BD107">
            <v>6.1399281024899999E-2</v>
          </cell>
          <cell r="BE107">
            <v>6.4163744449600005E-2</v>
          </cell>
          <cell r="BF107">
            <v>6.8348050117500003E-2</v>
          </cell>
          <cell r="BG107">
            <v>7.1144402027099998E-2</v>
          </cell>
          <cell r="BH107">
            <v>6.46787285805E-2</v>
          </cell>
          <cell r="BI107">
            <v>6.6293358802800004E-2</v>
          </cell>
          <cell r="BJ107">
            <v>6.2919437885299995E-2</v>
          </cell>
          <cell r="BK107">
            <v>6.5675497055099993E-2</v>
          </cell>
          <cell r="BL107">
            <v>6.9353938102700005E-2</v>
          </cell>
          <cell r="BM107">
            <v>6.3168585300399996E-2</v>
          </cell>
          <cell r="BN107">
            <v>6.6091299056999994E-2</v>
          </cell>
          <cell r="BO107">
            <v>6.7582607269300002E-2</v>
          </cell>
          <cell r="BP107">
            <v>6.8753659725200006E-2</v>
          </cell>
          <cell r="BQ107">
            <v>7.7851891517599997E-2</v>
          </cell>
          <cell r="BR107">
            <v>7.9749584198000004E-2</v>
          </cell>
          <cell r="BS107">
            <v>7.15939998627E-2</v>
          </cell>
          <cell r="BT107">
            <v>7.1804881095899997E-2</v>
          </cell>
          <cell r="BU107">
            <v>7.1608304977400006E-2</v>
          </cell>
          <cell r="BV107">
            <v>7.1862637996699993E-2</v>
          </cell>
          <cell r="BW107">
            <v>7.1417093276999993E-2</v>
          </cell>
          <cell r="BX107">
            <v>7.3251128196700002E-2</v>
          </cell>
          <cell r="BY107">
            <v>7.03273415565E-2</v>
          </cell>
          <cell r="BZ107">
            <v>6.7592859268199995E-2</v>
          </cell>
          <cell r="CA107">
            <v>6.7155778408099998E-2</v>
          </cell>
          <cell r="CB107">
            <v>7.1537911891899994E-2</v>
          </cell>
          <cell r="CC107">
            <v>7.0139467716199999E-2</v>
          </cell>
          <cell r="CD107">
            <v>7.3617398738899997E-2</v>
          </cell>
          <cell r="CE107">
            <v>6.9793701171899994E-2</v>
          </cell>
          <cell r="CF107">
            <v>7.0324838161499995E-2</v>
          </cell>
          <cell r="CG107">
            <v>5.36620616913E-2</v>
          </cell>
          <cell r="CH107">
            <v>5.6444108486199997E-2</v>
          </cell>
          <cell r="CI107">
            <v>5.96614480019E-2</v>
          </cell>
          <cell r="CJ107">
            <v>5.8775842189799997E-2</v>
          </cell>
          <cell r="CK107">
            <v>5.9736669063599999E-2</v>
          </cell>
          <cell r="CL107">
            <v>5.7550847530399997E-2</v>
          </cell>
          <cell r="CM107">
            <v>5.4808080196400003E-2</v>
          </cell>
          <cell r="CN107">
            <v>5.7815015316000001E-2</v>
          </cell>
          <cell r="CO107">
            <v>6.1440229415900001E-2</v>
          </cell>
          <cell r="CP107">
            <v>6.1137080192600002E-2</v>
          </cell>
          <cell r="CQ107">
            <v>6.2883734703100005E-2</v>
          </cell>
          <cell r="CR107">
            <v>6.5810739994E-2</v>
          </cell>
          <cell r="CS107">
            <v>6.2824845313999997E-2</v>
          </cell>
          <cell r="CT107">
            <v>5.76497912407E-2</v>
          </cell>
          <cell r="CU107">
            <v>6.3903510570500005E-2</v>
          </cell>
          <cell r="CV107">
            <v>6.08764886856E-2</v>
          </cell>
          <cell r="CW107">
            <v>6.4550757408099999E-2</v>
          </cell>
          <cell r="CX107">
            <v>7.1430265903500004E-2</v>
          </cell>
          <cell r="CY107">
            <v>7.0459842681900003E-2</v>
          </cell>
          <cell r="CZ107">
            <v>6.9640636444099999E-2</v>
          </cell>
          <cell r="DA107">
            <v>6.7693531513199998E-2</v>
          </cell>
          <cell r="DB107">
            <v>7.0484519004800003E-2</v>
          </cell>
          <cell r="DC107">
            <v>5.8083295822099999E-2</v>
          </cell>
          <cell r="DD107">
            <v>5.9335947036699997E-2</v>
          </cell>
          <cell r="DE107">
            <v>6.5340757370000002E-2</v>
          </cell>
          <cell r="DF107">
            <v>6.9992482662199998E-2</v>
          </cell>
          <cell r="DG107">
            <v>6.3178241252900003E-2</v>
          </cell>
          <cell r="DH107">
            <v>6.5847158431999994E-2</v>
          </cell>
          <cell r="DI107">
            <v>6.5546989440899997E-2</v>
          </cell>
          <cell r="DJ107">
            <v>6.4626634120900001E-2</v>
          </cell>
          <cell r="DK107">
            <v>7.34659433365E-2</v>
          </cell>
          <cell r="DL107">
            <v>8.2131028175399995E-2</v>
          </cell>
          <cell r="DM107">
            <v>7.6713562011700001E-2</v>
          </cell>
          <cell r="DN107">
            <v>7.4979126453400005E-2</v>
          </cell>
          <cell r="DO107">
            <v>7.63794183731E-2</v>
          </cell>
          <cell r="DP107">
            <v>7.2480738163000005E-2</v>
          </cell>
          <cell r="DQ107">
            <v>7.3594272136700001E-2</v>
          </cell>
          <cell r="DR107">
            <v>7.4958145618400002E-2</v>
          </cell>
          <cell r="DS107">
            <v>7.5157761573799997E-2</v>
          </cell>
          <cell r="DT107">
            <v>7.5477659702299998E-2</v>
          </cell>
          <cell r="DU107">
            <v>7.5444817543000003E-2</v>
          </cell>
          <cell r="DV107">
            <v>7.5065970420800002E-2</v>
          </cell>
          <cell r="DW107">
            <v>7.9866409301800001E-2</v>
          </cell>
          <cell r="DX107">
            <v>8.2013845443699995E-2</v>
          </cell>
          <cell r="DY107">
            <v>8.2883417606400001E-2</v>
          </cell>
          <cell r="DZ107">
            <v>8.6510539054899999E-2</v>
          </cell>
          <cell r="EA107">
            <v>7.8209459781600002E-2</v>
          </cell>
          <cell r="EB107">
            <v>7.7603697776799999E-2</v>
          </cell>
          <cell r="EC107">
            <v>7.2910428047199993E-2</v>
          </cell>
          <cell r="ED107">
            <v>7.5469136238100004E-2</v>
          </cell>
          <cell r="EE107">
            <v>7.3847174644499997E-2</v>
          </cell>
          <cell r="EF107">
            <v>7.1353375911700004E-2</v>
          </cell>
          <cell r="EG107">
            <v>7.3859632015200002E-2</v>
          </cell>
          <cell r="EH107">
            <v>7.0985555648800006E-2</v>
          </cell>
          <cell r="EI107">
            <v>7.8749299049400007E-2</v>
          </cell>
          <cell r="EJ107">
            <v>7.6915025711099996E-2</v>
          </cell>
          <cell r="EK107">
            <v>8.0886960029599997E-2</v>
          </cell>
          <cell r="EL107">
            <v>7.88350701332E-2</v>
          </cell>
          <cell r="EM107">
            <v>8.0234467983199997E-2</v>
          </cell>
          <cell r="EN107">
            <v>7.3727548122399997E-2</v>
          </cell>
          <cell r="EO107">
            <v>7.5105071067799997E-2</v>
          </cell>
          <cell r="EP107">
            <v>7.5509309768700003E-2</v>
          </cell>
          <cell r="EQ107">
            <v>7.7093422412900001E-2</v>
          </cell>
          <cell r="ER107">
            <v>6.7515194415999999E-2</v>
          </cell>
          <cell r="ES107">
            <v>6.4957976341199999E-2</v>
          </cell>
          <cell r="ET107">
            <v>6.51446580887E-2</v>
          </cell>
          <cell r="EU107">
            <v>6.3885271549199998E-2</v>
          </cell>
          <cell r="EV107">
            <v>6.9275915622699996E-2</v>
          </cell>
          <cell r="EW107">
            <v>7.07765817642E-2</v>
          </cell>
          <cell r="EX107">
            <v>6.8964540958400003E-2</v>
          </cell>
          <cell r="EY107">
            <v>6.6997647285500006E-2</v>
          </cell>
          <cell r="EZ107">
            <v>6.6731810569800001E-2</v>
          </cell>
          <cell r="FA107">
            <v>6.9539129734000005E-2</v>
          </cell>
          <cell r="FB107">
            <v>6.7559301853199999E-2</v>
          </cell>
          <cell r="FC107">
            <v>6.7781388759600006E-2</v>
          </cell>
          <cell r="FD107">
            <v>7.1933507919300005E-2</v>
          </cell>
          <cell r="FE107">
            <v>6.9588124752000005E-2</v>
          </cell>
          <cell r="FF107">
            <v>6.99239373207E-2</v>
          </cell>
          <cell r="FG107">
            <v>7.1379542350800004E-2</v>
          </cell>
          <cell r="FH107">
            <v>7.8074574470499994E-2</v>
          </cell>
          <cell r="FI107">
            <v>7.5354516506199995E-2</v>
          </cell>
          <cell r="FJ107">
            <v>7.8936040401499999E-2</v>
          </cell>
          <cell r="FK107">
            <v>7.8086853027299993E-2</v>
          </cell>
          <cell r="FL107">
            <v>7.8192770481100002E-2</v>
          </cell>
          <cell r="FM107">
            <v>7.4563801288600004E-2</v>
          </cell>
          <cell r="FN107">
            <v>6.8122148513799996E-2</v>
          </cell>
          <cell r="FO107">
            <v>6.8220734596300001E-2</v>
          </cell>
          <cell r="FP107">
            <v>6.1925411224399998E-2</v>
          </cell>
          <cell r="FQ107">
            <v>6.2913060188299993E-2</v>
          </cell>
          <cell r="FR107">
            <v>6.4480543136599996E-2</v>
          </cell>
          <cell r="FS107">
            <v>6.7493736743899996E-2</v>
          </cell>
          <cell r="FT107">
            <v>6.3271820545200003E-2</v>
          </cell>
          <cell r="FU107">
            <v>6.2218725681299998E-2</v>
          </cell>
          <cell r="FV107">
            <v>6.5815687179599999E-2</v>
          </cell>
          <cell r="FW107">
            <v>6.4416050910899997E-2</v>
          </cell>
          <cell r="FX107">
            <v>6.6500604152699996E-2</v>
          </cell>
          <cell r="FY107">
            <v>6.4360976219200006E-2</v>
          </cell>
          <cell r="FZ107">
            <v>6.3931465148899996E-2</v>
          </cell>
          <cell r="GA107">
            <v>6.4584195613899997E-2</v>
          </cell>
          <cell r="GB107">
            <v>6.8046629428899996E-2</v>
          </cell>
          <cell r="GC107">
            <v>6.6308498382600001E-2</v>
          </cell>
          <cell r="GD107">
            <v>6.6972374916100003E-2</v>
          </cell>
          <cell r="GE107">
            <v>6.8041265010800003E-2</v>
          </cell>
          <cell r="GF107">
            <v>7.5262010097499998E-2</v>
          </cell>
          <cell r="GG107">
            <v>7.1317791938800001E-2</v>
          </cell>
          <cell r="GH107">
            <v>7.3146104812600005E-2</v>
          </cell>
          <cell r="GI107">
            <v>7.3015332222000004E-2</v>
          </cell>
          <cell r="GJ107">
            <v>7.3218941688500003E-2</v>
          </cell>
          <cell r="GK107">
            <v>7.0459306240099995E-2</v>
          </cell>
          <cell r="GL107">
            <v>7.0651173591600003E-2</v>
          </cell>
          <cell r="GM107">
            <v>6.8762063980099999E-2</v>
          </cell>
          <cell r="GN107">
            <v>6.9919705390900005E-2</v>
          </cell>
          <cell r="GO107">
            <v>6.5416157245600001E-2</v>
          </cell>
          <cell r="GP107">
            <v>6.5552711486800003E-2</v>
          </cell>
          <cell r="GQ107">
            <v>6.9442987442000004E-2</v>
          </cell>
          <cell r="GR107">
            <v>7.1943402290299996E-2</v>
          </cell>
          <cell r="GS107">
            <v>7.2399973869299999E-2</v>
          </cell>
          <cell r="GT107">
            <v>7.5364470481899995E-2</v>
          </cell>
          <cell r="GU107">
            <v>7.6613068580600005E-2</v>
          </cell>
          <cell r="GV107">
            <v>8.2399606704700007E-2</v>
          </cell>
          <cell r="GW107">
            <v>7.7545821666700002E-2</v>
          </cell>
          <cell r="GX107">
            <v>7.8619062900499997E-2</v>
          </cell>
          <cell r="GY107">
            <v>7.4894070625299999E-2</v>
          </cell>
          <cell r="GZ107">
            <v>7.4047863483400006E-2</v>
          </cell>
          <cell r="HA107">
            <v>7.6877415180199998E-2</v>
          </cell>
          <cell r="HB107">
            <v>8.0303132533999996E-2</v>
          </cell>
          <cell r="HC107">
            <v>7.8427791595499993E-2</v>
          </cell>
          <cell r="HD107">
            <v>7.4749112129200004E-2</v>
          </cell>
          <cell r="HE107">
            <v>7.5605392456099998E-2</v>
          </cell>
          <cell r="HF107">
            <v>8.1925153732299999E-2</v>
          </cell>
          <cell r="HG107">
            <v>7.5511276722000004E-2</v>
          </cell>
          <cell r="HH107">
            <v>8.2342743873599994E-2</v>
          </cell>
          <cell r="HI107">
            <v>7.6034367084499996E-2</v>
          </cell>
          <cell r="HJ107">
            <v>7.6691329479200002E-2</v>
          </cell>
          <cell r="HK107">
            <v>7.8112542629200005E-2</v>
          </cell>
          <cell r="HL107">
            <v>7.2099268436399994E-2</v>
          </cell>
          <cell r="HM107">
            <v>7.3293566703799995E-2</v>
          </cell>
          <cell r="HN107">
            <v>7.3883414268499994E-2</v>
          </cell>
          <cell r="HO107">
            <v>6.9956123828899999E-2</v>
          </cell>
          <cell r="HP107">
            <v>6.9142878055600002E-2</v>
          </cell>
          <cell r="HQ107">
            <v>7.5655579567000003E-2</v>
          </cell>
          <cell r="HR107">
            <v>7.4744403362299996E-2</v>
          </cell>
          <cell r="HS107">
            <v>7.5275361537900001E-2</v>
          </cell>
          <cell r="HT107">
            <v>6.8661212921100001E-2</v>
          </cell>
          <cell r="HU107">
            <v>7.3436856269799997E-2</v>
          </cell>
          <cell r="HV107">
            <v>7.9375565051999997E-2</v>
          </cell>
          <cell r="HW107">
            <v>7.9081416130100002E-2</v>
          </cell>
          <cell r="HX107">
            <v>7.8870952129399999E-2</v>
          </cell>
          <cell r="HY107">
            <v>7.9223155975299997E-2</v>
          </cell>
          <cell r="HZ107">
            <v>7.8796923160599996E-2</v>
          </cell>
          <cell r="IA107">
            <v>7.8577816486399998E-2</v>
          </cell>
          <cell r="IB107">
            <v>7.7482700347900002E-2</v>
          </cell>
          <cell r="IC107">
            <v>7.7281832694999997E-2</v>
          </cell>
          <cell r="ID107">
            <v>8.5959196090700005E-2</v>
          </cell>
          <cell r="IE107">
            <v>8.8160455226899997E-2</v>
          </cell>
          <cell r="IF107">
            <v>8.7163269519799996E-2</v>
          </cell>
          <cell r="IG107">
            <v>8.5220575332599996E-2</v>
          </cell>
          <cell r="IH107">
            <v>8.7232828140300006E-2</v>
          </cell>
          <cell r="II107">
            <v>9.0473234653500004E-2</v>
          </cell>
          <cell r="IJ107">
            <v>8.4401011467000006E-2</v>
          </cell>
          <cell r="IK107">
            <v>8.7081909179700004E-2</v>
          </cell>
          <cell r="IL107">
            <v>8.8695406913799998E-2</v>
          </cell>
          <cell r="IM107">
            <v>8.5380911827100003E-2</v>
          </cell>
          <cell r="IN107">
            <v>8.17832946777E-2</v>
          </cell>
          <cell r="IO107">
            <v>8.3474218845400003E-2</v>
          </cell>
          <cell r="IP107">
            <v>7.8842520713800004E-2</v>
          </cell>
          <cell r="IQ107">
            <v>8.6213111877399995E-2</v>
          </cell>
          <cell r="IR107">
            <v>6.9874174892900001E-2</v>
          </cell>
          <cell r="IS107">
            <v>1.06700817123E-2</v>
          </cell>
          <cell r="IT107">
            <v>6.5486073494000001</v>
          </cell>
        </row>
        <row r="108">
          <cell r="A108" t="str">
            <v>INS_CI_4326506_i968GTC_323_ethA</v>
          </cell>
          <cell r="B108">
            <v>0.123237550259</v>
          </cell>
          <cell r="C108">
            <v>0.11245840787899999</v>
          </cell>
          <cell r="D108">
            <v>0.13487637043</v>
          </cell>
          <cell r="E108">
            <v>9.8165392875700003E-2</v>
          </cell>
          <cell r="F108">
            <v>9.0026021003699996E-2</v>
          </cell>
          <cell r="G108">
            <v>0.11076027154900001</v>
          </cell>
          <cell r="H108">
            <v>0.103823304176</v>
          </cell>
          <cell r="I108">
            <v>8.5111260414099998E-2</v>
          </cell>
          <cell r="J108">
            <v>8.8248193264000005E-2</v>
          </cell>
          <cell r="K108">
            <v>9.1428935527800001E-2</v>
          </cell>
          <cell r="L108">
            <v>9.5106661319699998E-2</v>
          </cell>
          <cell r="M108">
            <v>9.1019093990300004E-2</v>
          </cell>
          <cell r="N108">
            <v>9.3713104724900007E-2</v>
          </cell>
          <cell r="O108">
            <v>9.0001523494700003E-2</v>
          </cell>
          <cell r="P108">
            <v>0.105772197247</v>
          </cell>
          <cell r="Q108">
            <v>8.3798229694399998E-2</v>
          </cell>
          <cell r="R108">
            <v>9.0906322002399995E-2</v>
          </cell>
          <cell r="S108">
            <v>9.5535516738899998E-2</v>
          </cell>
          <cell r="T108">
            <v>0.100848555565</v>
          </cell>
          <cell r="U108">
            <v>9.5181286335000004E-2</v>
          </cell>
          <cell r="V108">
            <v>8.54672789574E-2</v>
          </cell>
          <cell r="W108">
            <v>0.107777178288</v>
          </cell>
          <cell r="X108">
            <v>9.7787678241699996E-2</v>
          </cell>
          <cell r="Y108">
            <v>9.9416971206699997E-2</v>
          </cell>
          <cell r="Z108">
            <v>0.104444563389</v>
          </cell>
          <cell r="AA108">
            <v>0.113265514374</v>
          </cell>
          <cell r="AB108">
            <v>0.110458791256</v>
          </cell>
          <cell r="AC108">
            <v>0.104460656643</v>
          </cell>
          <cell r="AD108">
            <v>0.108988106251</v>
          </cell>
          <cell r="AE108">
            <v>0.106404304504</v>
          </cell>
          <cell r="AF108">
            <v>0.108816504478</v>
          </cell>
          <cell r="AG108">
            <v>0.110715389252</v>
          </cell>
          <cell r="AH108">
            <v>0.10673201084099999</v>
          </cell>
          <cell r="AI108">
            <v>0.111664116383</v>
          </cell>
          <cell r="AJ108">
            <v>0.108681321144</v>
          </cell>
          <cell r="AK108">
            <v>0.106880605221</v>
          </cell>
          <cell r="AL108">
            <v>0.106595218182</v>
          </cell>
          <cell r="AM108">
            <v>9.9007964134200002E-2</v>
          </cell>
          <cell r="AN108">
            <v>0.118610978127</v>
          </cell>
          <cell r="AO108">
            <v>0.119338393211</v>
          </cell>
          <cell r="AP108">
            <v>0.114671528339</v>
          </cell>
          <cell r="AQ108">
            <v>0.115100085735</v>
          </cell>
          <cell r="AR108">
            <v>0.10364097356800001</v>
          </cell>
          <cell r="AS108">
            <v>0.108622193336</v>
          </cell>
          <cell r="AT108">
            <v>0.110251545906</v>
          </cell>
          <cell r="AU108">
            <v>0.11049890518200001</v>
          </cell>
          <cell r="AV108">
            <v>0.108203232288</v>
          </cell>
          <cell r="AW108">
            <v>0.108673989773</v>
          </cell>
          <cell r="AX108">
            <v>0.113162875175</v>
          </cell>
          <cell r="AY108">
            <v>0.107329547405</v>
          </cell>
          <cell r="AZ108">
            <v>0.106661617756</v>
          </cell>
          <cell r="BA108">
            <v>0.111332654953</v>
          </cell>
          <cell r="BB108">
            <v>0.10150146484399999</v>
          </cell>
          <cell r="BC108">
            <v>0.103989899158</v>
          </cell>
          <cell r="BD108">
            <v>0.101310491562</v>
          </cell>
          <cell r="BE108">
            <v>9.0909302234600003E-2</v>
          </cell>
          <cell r="BF108">
            <v>9.2158019542700004E-2</v>
          </cell>
          <cell r="BG108">
            <v>9.6555650234199999E-2</v>
          </cell>
          <cell r="BH108">
            <v>9.3350350856800005E-2</v>
          </cell>
          <cell r="BI108">
            <v>9.32698249817E-2</v>
          </cell>
          <cell r="BJ108">
            <v>8.8269054889699994E-2</v>
          </cell>
          <cell r="BK108">
            <v>8.5539817810100005E-2</v>
          </cell>
          <cell r="BL108">
            <v>9.3117773532900003E-2</v>
          </cell>
          <cell r="BM108">
            <v>7.8726649284399999E-2</v>
          </cell>
          <cell r="BN108">
            <v>8.1763029098500001E-2</v>
          </cell>
          <cell r="BO108">
            <v>8.5675716400099994E-2</v>
          </cell>
          <cell r="BP108">
            <v>7.7398538589499993E-2</v>
          </cell>
          <cell r="BQ108">
            <v>7.9595267772699999E-2</v>
          </cell>
          <cell r="BR108">
            <v>7.9618155956299994E-2</v>
          </cell>
          <cell r="BS108">
            <v>7.3460876941700004E-2</v>
          </cell>
          <cell r="BT108">
            <v>7.4914097785899997E-2</v>
          </cell>
          <cell r="BU108">
            <v>6.7148506641399999E-2</v>
          </cell>
          <cell r="BV108">
            <v>7.1822226047500007E-2</v>
          </cell>
          <cell r="BW108">
            <v>7.08968043327E-2</v>
          </cell>
          <cell r="BX108">
            <v>7.3062062263499997E-2</v>
          </cell>
          <cell r="BY108">
            <v>7.5377941131599999E-2</v>
          </cell>
          <cell r="BZ108">
            <v>7.2789669036899998E-2</v>
          </cell>
          <cell r="CA108">
            <v>8.3651125431099996E-2</v>
          </cell>
          <cell r="CB108">
            <v>8.8685631752000005E-2</v>
          </cell>
          <cell r="CC108">
            <v>9.1733276843999997E-2</v>
          </cell>
          <cell r="CD108">
            <v>9.3418776989000002E-2</v>
          </cell>
          <cell r="CE108">
            <v>8.8414847850800005E-2</v>
          </cell>
          <cell r="CF108">
            <v>9.7993671894100007E-2</v>
          </cell>
          <cell r="CG108">
            <v>8.5365772247300006E-2</v>
          </cell>
          <cell r="CH108">
            <v>8.4029972553299997E-2</v>
          </cell>
          <cell r="CI108">
            <v>8.6117446422599997E-2</v>
          </cell>
          <cell r="CJ108">
            <v>8.2763254642500006E-2</v>
          </cell>
          <cell r="CK108">
            <v>7.7152371406600001E-2</v>
          </cell>
          <cell r="CL108">
            <v>8.1634819507600001E-2</v>
          </cell>
          <cell r="CM108">
            <v>7.8559041023299997E-2</v>
          </cell>
          <cell r="CN108">
            <v>7.5530767440800006E-2</v>
          </cell>
          <cell r="CO108">
            <v>7.0354759693099997E-2</v>
          </cell>
          <cell r="CP108">
            <v>7.2319865226700003E-2</v>
          </cell>
          <cell r="CQ108">
            <v>7.1000039577499993E-2</v>
          </cell>
          <cell r="CR108">
            <v>7.26944804192E-2</v>
          </cell>
          <cell r="CS108">
            <v>6.4887702465100006E-2</v>
          </cell>
          <cell r="CT108">
            <v>6.38464689255E-2</v>
          </cell>
          <cell r="CU108">
            <v>6.9731116294900003E-2</v>
          </cell>
          <cell r="CV108">
            <v>6.7870259284999998E-2</v>
          </cell>
          <cell r="CW108">
            <v>6.8476617336300005E-2</v>
          </cell>
          <cell r="CX108">
            <v>6.3432455062900003E-2</v>
          </cell>
          <cell r="CY108">
            <v>6.3323795795399998E-2</v>
          </cell>
          <cell r="CZ108">
            <v>6.6809892654400002E-2</v>
          </cell>
          <cell r="DA108">
            <v>6.5050065517400002E-2</v>
          </cell>
          <cell r="DB108">
            <v>6.9089949131E-2</v>
          </cell>
          <cell r="DC108">
            <v>6.4236938953400005E-2</v>
          </cell>
          <cell r="DD108">
            <v>6.6006302833599997E-2</v>
          </cell>
          <cell r="DE108">
            <v>6.4204812049900001E-2</v>
          </cell>
          <cell r="DF108">
            <v>6.7197561264000005E-2</v>
          </cell>
          <cell r="DG108">
            <v>6.0075461864500003E-2</v>
          </cell>
          <cell r="DH108">
            <v>6.8121850490600003E-2</v>
          </cell>
          <cell r="DI108">
            <v>6.7184925079300004E-2</v>
          </cell>
          <cell r="DJ108">
            <v>6.4471483230599994E-2</v>
          </cell>
          <cell r="DK108">
            <v>6.2464356422400003E-2</v>
          </cell>
          <cell r="DL108">
            <v>6.3560366630599996E-2</v>
          </cell>
          <cell r="DM108">
            <v>6.02930784225E-2</v>
          </cell>
          <cell r="DN108">
            <v>5.91143369675E-2</v>
          </cell>
          <cell r="DO108">
            <v>5.8996319770799999E-2</v>
          </cell>
          <cell r="DP108">
            <v>6.0932576656300003E-2</v>
          </cell>
          <cell r="DQ108">
            <v>6.5538883209199997E-2</v>
          </cell>
          <cell r="DR108">
            <v>6.4567744731899995E-2</v>
          </cell>
          <cell r="DS108">
            <v>6.3756644725800005E-2</v>
          </cell>
          <cell r="DT108">
            <v>6.8269610405E-2</v>
          </cell>
          <cell r="DU108">
            <v>6.7787587642700001E-2</v>
          </cell>
          <cell r="DV108">
            <v>6.7466318607299999E-2</v>
          </cell>
          <cell r="DW108">
            <v>7.5044274330099997E-2</v>
          </cell>
          <cell r="DX108">
            <v>7.2627425193799999E-2</v>
          </cell>
          <cell r="DY108">
            <v>7.3989987373399999E-2</v>
          </cell>
          <cell r="DZ108">
            <v>7.3381602764099996E-2</v>
          </cell>
          <cell r="EA108">
            <v>7.8084051609000005E-2</v>
          </cell>
          <cell r="EB108">
            <v>7.7993392944299994E-2</v>
          </cell>
          <cell r="EC108">
            <v>8.4175884723699995E-2</v>
          </cell>
          <cell r="ED108">
            <v>9.1501593589800007E-2</v>
          </cell>
          <cell r="EE108">
            <v>9.0691387653399999E-2</v>
          </cell>
          <cell r="EF108">
            <v>8.8764071464499994E-2</v>
          </cell>
          <cell r="EG108">
            <v>9.1742098331500002E-2</v>
          </cell>
          <cell r="EH108">
            <v>8.7028801441199996E-2</v>
          </cell>
          <cell r="EI108">
            <v>9.3969285488100004E-2</v>
          </cell>
          <cell r="EJ108">
            <v>9.6251308918000003E-2</v>
          </cell>
          <cell r="EK108">
            <v>9.7595810890200002E-2</v>
          </cell>
          <cell r="EL108">
            <v>9.0078711509699996E-2</v>
          </cell>
          <cell r="EM108">
            <v>9.2989623546599995E-2</v>
          </cell>
          <cell r="EN108">
            <v>8.8189780712099999E-2</v>
          </cell>
          <cell r="EO108">
            <v>8.9676797389999993E-2</v>
          </cell>
          <cell r="EP108">
            <v>9.0296983718900006E-2</v>
          </cell>
          <cell r="EQ108">
            <v>9.3641877174400007E-2</v>
          </cell>
          <cell r="ER108">
            <v>8.8552772998800003E-2</v>
          </cell>
          <cell r="ES108">
            <v>7.9844236373899993E-2</v>
          </cell>
          <cell r="ET108">
            <v>7.8609943389900003E-2</v>
          </cell>
          <cell r="EU108">
            <v>7.4596405029299998E-2</v>
          </cell>
          <cell r="EV108">
            <v>7.8328013420099998E-2</v>
          </cell>
          <cell r="EW108">
            <v>8.0087661743200006E-2</v>
          </cell>
          <cell r="EX108">
            <v>7.6440155506100005E-2</v>
          </cell>
          <cell r="EY108">
            <v>7.4980318546299995E-2</v>
          </cell>
          <cell r="EZ108">
            <v>7.4098885059400002E-2</v>
          </cell>
          <cell r="FA108">
            <v>7.2392880916599997E-2</v>
          </cell>
          <cell r="FB108">
            <v>6.9049179554000001E-2</v>
          </cell>
          <cell r="FC108">
            <v>7.1025252342200001E-2</v>
          </cell>
          <cell r="FD108">
            <v>7.3228418827100003E-2</v>
          </cell>
          <cell r="FE108">
            <v>6.9732129573799997E-2</v>
          </cell>
          <cell r="FF108">
            <v>6.5819561481500005E-2</v>
          </cell>
          <cell r="FG108">
            <v>6.6345691680900001E-2</v>
          </cell>
          <cell r="FH108">
            <v>7.1880221366900005E-2</v>
          </cell>
          <cell r="FI108">
            <v>6.9525003433200006E-2</v>
          </cell>
          <cell r="FJ108">
            <v>7.0012390613599998E-2</v>
          </cell>
          <cell r="FK108">
            <v>7.0885658264199999E-2</v>
          </cell>
          <cell r="FL108">
            <v>8.4654211997999995E-2</v>
          </cell>
          <cell r="FM108">
            <v>8.4850549697899999E-2</v>
          </cell>
          <cell r="FN108">
            <v>8.1247329711900004E-2</v>
          </cell>
          <cell r="FO108">
            <v>8.7313473224599994E-2</v>
          </cell>
          <cell r="FP108">
            <v>8.7627112865399995E-2</v>
          </cell>
          <cell r="FQ108">
            <v>9.3692719936400007E-2</v>
          </cell>
          <cell r="FR108">
            <v>9.7845673561099994E-2</v>
          </cell>
          <cell r="FS108">
            <v>0.102453827858</v>
          </cell>
          <cell r="FT108">
            <v>9.5832347869899998E-2</v>
          </cell>
          <cell r="FU108">
            <v>9.0819001197799995E-2</v>
          </cell>
          <cell r="FV108">
            <v>9.4143152236899993E-2</v>
          </cell>
          <cell r="FW108">
            <v>8.7707579135899993E-2</v>
          </cell>
          <cell r="FX108">
            <v>9.0841174125700003E-2</v>
          </cell>
          <cell r="FY108">
            <v>9.2902064323399994E-2</v>
          </cell>
          <cell r="FZ108">
            <v>9.5505714416500007E-2</v>
          </cell>
          <cell r="GA108">
            <v>9.5342040062000005E-2</v>
          </cell>
          <cell r="GB108">
            <v>9.3729138374299997E-2</v>
          </cell>
          <cell r="GC108">
            <v>9.1625213622999996E-2</v>
          </cell>
          <cell r="GD108">
            <v>9.5072329044300005E-2</v>
          </cell>
          <cell r="GE108">
            <v>8.9794516563399998E-2</v>
          </cell>
          <cell r="GF108">
            <v>9.01975631714E-2</v>
          </cell>
          <cell r="GG108">
            <v>8.5447669029199994E-2</v>
          </cell>
          <cell r="GH108">
            <v>8.8677644729600005E-2</v>
          </cell>
          <cell r="GI108">
            <v>8.8613152503999995E-2</v>
          </cell>
          <cell r="GJ108">
            <v>8.8992416858700005E-2</v>
          </cell>
          <cell r="GK108">
            <v>8.5427701473200002E-2</v>
          </cell>
          <cell r="GL108">
            <v>8.5507988929700005E-2</v>
          </cell>
          <cell r="GM108">
            <v>8.4819734096499996E-2</v>
          </cell>
          <cell r="GN108">
            <v>8.5135638713800005E-2</v>
          </cell>
          <cell r="GO108">
            <v>8.0943465232799994E-2</v>
          </cell>
          <cell r="GP108">
            <v>8.2982361316700004E-2</v>
          </cell>
          <cell r="GQ108">
            <v>8.6432456970199995E-2</v>
          </cell>
          <cell r="GR108">
            <v>8.6201429367099999E-2</v>
          </cell>
          <cell r="GS108">
            <v>8.6016893386800006E-2</v>
          </cell>
          <cell r="GT108">
            <v>8.9122951030700004E-2</v>
          </cell>
          <cell r="GU108">
            <v>8.9916288852700005E-2</v>
          </cell>
          <cell r="GV108">
            <v>9.6660494804400005E-2</v>
          </cell>
          <cell r="GW108">
            <v>9.3783855438200003E-2</v>
          </cell>
          <cell r="GX108">
            <v>9.52595472336E-2</v>
          </cell>
          <cell r="GY108">
            <v>9.0719103813200003E-2</v>
          </cell>
          <cell r="GZ108">
            <v>8.70745778084E-2</v>
          </cell>
          <cell r="HA108">
            <v>9.1444969177200006E-2</v>
          </cell>
          <cell r="HB108">
            <v>9.5823943615000004E-2</v>
          </cell>
          <cell r="HC108">
            <v>9.4722628593399999E-2</v>
          </cell>
          <cell r="HD108">
            <v>8.8301479816400005E-2</v>
          </cell>
          <cell r="HE108">
            <v>8.5859060287499997E-2</v>
          </cell>
          <cell r="HF108">
            <v>9.2403888702400003E-2</v>
          </cell>
          <cell r="HG108">
            <v>8.4884107112899995E-2</v>
          </cell>
          <cell r="HH108">
            <v>9.0836048126199997E-2</v>
          </cell>
          <cell r="HI108">
            <v>8.9120626449600004E-2</v>
          </cell>
          <cell r="HJ108">
            <v>9.0325713157699994E-2</v>
          </cell>
          <cell r="HK108">
            <v>9.1089963913000005E-2</v>
          </cell>
          <cell r="HL108">
            <v>8.7223827838899995E-2</v>
          </cell>
          <cell r="HM108">
            <v>8.9137077331500003E-2</v>
          </cell>
          <cell r="HN108">
            <v>9.1096520423899999E-2</v>
          </cell>
          <cell r="HO108">
            <v>8.8972747325900006E-2</v>
          </cell>
          <cell r="HP108">
            <v>9.0614795684800006E-2</v>
          </cell>
          <cell r="HQ108">
            <v>9.2383384704600002E-2</v>
          </cell>
          <cell r="HR108">
            <v>9.0244174003600006E-2</v>
          </cell>
          <cell r="HS108">
            <v>8.8822305202499993E-2</v>
          </cell>
          <cell r="HT108">
            <v>8.2059264182999997E-2</v>
          </cell>
          <cell r="HU108">
            <v>8.4969460964199994E-2</v>
          </cell>
          <cell r="HV108">
            <v>8.38598608971E-2</v>
          </cell>
          <cell r="HW108">
            <v>8.31050872803E-2</v>
          </cell>
          <cell r="HX108">
            <v>8.3816230297100003E-2</v>
          </cell>
          <cell r="HY108">
            <v>8.4571957588200006E-2</v>
          </cell>
          <cell r="HZ108">
            <v>8.6958050727799996E-2</v>
          </cell>
          <cell r="IA108">
            <v>8.7380111217500001E-2</v>
          </cell>
          <cell r="IB108">
            <v>8.6258828639999993E-2</v>
          </cell>
          <cell r="IC108">
            <v>8.1121325492900007E-2</v>
          </cell>
          <cell r="ID108">
            <v>8.6457729339599998E-2</v>
          </cell>
          <cell r="IE108">
            <v>8.8982224464400003E-2</v>
          </cell>
          <cell r="IF108">
            <v>8.8406026363400003E-2</v>
          </cell>
          <cell r="IG108">
            <v>8.7099969387100004E-2</v>
          </cell>
          <cell r="IH108">
            <v>8.6605250835399994E-2</v>
          </cell>
          <cell r="II108">
            <v>8.7963283062000006E-2</v>
          </cell>
          <cell r="IJ108">
            <v>8.1993043422700002E-2</v>
          </cell>
          <cell r="IK108">
            <v>8.5364103317300002E-2</v>
          </cell>
          <cell r="IL108">
            <v>8.6987495422400002E-2</v>
          </cell>
          <cell r="IM108">
            <v>8.9109301567099994E-2</v>
          </cell>
          <cell r="IN108">
            <v>8.5711538791700001E-2</v>
          </cell>
          <cell r="IO108">
            <v>8.8175356388100007E-2</v>
          </cell>
          <cell r="IP108">
            <v>8.1473112106299997E-2</v>
          </cell>
          <cell r="IQ108">
            <v>9.0855538845100003E-2</v>
          </cell>
          <cell r="IR108">
            <v>8.6843028664600003E-2</v>
          </cell>
          <cell r="IS108">
            <v>1.38445748016E-2</v>
          </cell>
          <cell r="IT108">
            <v>6.2727117538500003</v>
          </cell>
        </row>
        <row r="109">
          <cell r="A109" t="str">
            <v>SNP_CN_4326111_A1363G_W455R_ethA</v>
          </cell>
          <cell r="B109">
            <v>5.94133138657E-2</v>
          </cell>
          <cell r="C109">
            <v>3.7396490573900001E-2</v>
          </cell>
          <cell r="D109">
            <v>3.3298730850199999E-2</v>
          </cell>
          <cell r="E109">
            <v>-3.0376911163299998E-3</v>
          </cell>
          <cell r="F109">
            <v>8.7822079658499991E-3</v>
          </cell>
          <cell r="G109">
            <v>6.8912148475599996E-2</v>
          </cell>
          <cell r="H109">
            <v>6.1245739459999997E-2</v>
          </cell>
          <cell r="I109">
            <v>6.2396883964500001E-2</v>
          </cell>
          <cell r="J109">
            <v>5.9555649757399999E-2</v>
          </cell>
          <cell r="K109">
            <v>6.3605964183800004E-2</v>
          </cell>
          <cell r="L109">
            <v>6.6435396671299995E-2</v>
          </cell>
          <cell r="M109">
            <v>7.1513116359699994E-2</v>
          </cell>
          <cell r="N109">
            <v>8.9910566806799999E-2</v>
          </cell>
          <cell r="O109">
            <v>8.7438285350800005E-2</v>
          </cell>
          <cell r="P109">
            <v>9.3814671039600006E-2</v>
          </cell>
          <cell r="Q109">
            <v>0.109477460384</v>
          </cell>
          <cell r="R109">
            <v>0.11839985847499999</v>
          </cell>
          <cell r="S109">
            <v>0.105497717857</v>
          </cell>
          <cell r="T109">
            <v>9.9720716476400004E-2</v>
          </cell>
          <cell r="U109">
            <v>0.100281178951</v>
          </cell>
          <cell r="V109">
            <v>8.6180090904199994E-2</v>
          </cell>
          <cell r="W109">
            <v>0.117881476879</v>
          </cell>
          <cell r="X109">
            <v>0.10699236393</v>
          </cell>
          <cell r="Y109">
            <v>0.10880976915399999</v>
          </cell>
          <cell r="Z109">
            <v>9.2707514762899998E-2</v>
          </cell>
          <cell r="AA109">
            <v>8.8232755661000001E-2</v>
          </cell>
          <cell r="AB109">
            <v>7.9059839248699998E-2</v>
          </cell>
          <cell r="AC109">
            <v>8.0625414848300006E-2</v>
          </cell>
          <cell r="AD109">
            <v>8.3608150482199994E-2</v>
          </cell>
          <cell r="AE109">
            <v>8.4786117076899994E-2</v>
          </cell>
          <cell r="AF109">
            <v>8.8202476501499996E-2</v>
          </cell>
          <cell r="AG109">
            <v>8.9361310005200006E-2</v>
          </cell>
          <cell r="AH109">
            <v>8.3352804183999998E-2</v>
          </cell>
          <cell r="AI109">
            <v>8.1875860691100005E-2</v>
          </cell>
          <cell r="AJ109">
            <v>8.0134749412499998E-2</v>
          </cell>
          <cell r="AK109">
            <v>7.8395426273299998E-2</v>
          </cell>
          <cell r="AL109">
            <v>7.6260864734600003E-2</v>
          </cell>
          <cell r="AM109">
            <v>7.1978390216799998E-2</v>
          </cell>
          <cell r="AN109">
            <v>7.5315237045299993E-2</v>
          </cell>
          <cell r="AO109">
            <v>8.4841787815100003E-2</v>
          </cell>
          <cell r="AP109">
            <v>8.0783009529100003E-2</v>
          </cell>
          <cell r="AQ109">
            <v>8.3580434322400005E-2</v>
          </cell>
          <cell r="AR109">
            <v>8.2239747047400003E-2</v>
          </cell>
          <cell r="AS109">
            <v>8.2304179668399993E-2</v>
          </cell>
          <cell r="AT109">
            <v>8.51275920868E-2</v>
          </cell>
          <cell r="AU109">
            <v>8.5851728916200007E-2</v>
          </cell>
          <cell r="AV109">
            <v>8.4528863430000004E-2</v>
          </cell>
          <cell r="AW109">
            <v>8.6236178875E-2</v>
          </cell>
          <cell r="AX109">
            <v>8.9362800121300004E-2</v>
          </cell>
          <cell r="AY109">
            <v>8.4472596645399994E-2</v>
          </cell>
          <cell r="AZ109">
            <v>8.3259761333499993E-2</v>
          </cell>
          <cell r="BA109">
            <v>8.6703002452899997E-2</v>
          </cell>
          <cell r="BB109">
            <v>8.2704305648800006E-2</v>
          </cell>
          <cell r="BC109">
            <v>8.3064436912499998E-2</v>
          </cell>
          <cell r="BD109">
            <v>8.0679357051800002E-2</v>
          </cell>
          <cell r="BE109">
            <v>7.7669680118599996E-2</v>
          </cell>
          <cell r="BF109">
            <v>8.2838475704199999E-2</v>
          </cell>
          <cell r="BG109">
            <v>8.4231257438699997E-2</v>
          </cell>
          <cell r="BH109">
            <v>8.8935732841499998E-2</v>
          </cell>
          <cell r="BI109">
            <v>7.7004253864300001E-2</v>
          </cell>
          <cell r="BJ109">
            <v>7.4482977390300006E-2</v>
          </cell>
          <cell r="BK109">
            <v>7.4785888194999997E-2</v>
          </cell>
          <cell r="BL109">
            <v>8.0262005329099995E-2</v>
          </cell>
          <cell r="BM109">
            <v>7.0359706878699996E-2</v>
          </cell>
          <cell r="BN109">
            <v>7.3225140571599998E-2</v>
          </cell>
          <cell r="BO109">
            <v>7.3504686355599994E-2</v>
          </cell>
          <cell r="BP109">
            <v>7.4649035930600002E-2</v>
          </cell>
          <cell r="BQ109">
            <v>7.2627425193799999E-2</v>
          </cell>
          <cell r="BR109">
            <v>7.4175775051099999E-2</v>
          </cell>
          <cell r="BS109">
            <v>7.5035333633399995E-2</v>
          </cell>
          <cell r="BT109">
            <v>7.4770748615300003E-2</v>
          </cell>
          <cell r="BU109">
            <v>7.3634505271900005E-2</v>
          </cell>
          <cell r="BV109">
            <v>7.7704727649700003E-2</v>
          </cell>
          <cell r="BW109">
            <v>7.5593531131700004E-2</v>
          </cell>
          <cell r="BX109">
            <v>7.4817776680000003E-2</v>
          </cell>
          <cell r="BY109">
            <v>7.0787250995600001E-2</v>
          </cell>
          <cell r="BZ109">
            <v>6.8711876869199995E-2</v>
          </cell>
          <cell r="CA109">
            <v>7.8365266323099994E-2</v>
          </cell>
          <cell r="CB109">
            <v>8.3950102329300003E-2</v>
          </cell>
          <cell r="CC109">
            <v>7.9746842384300007E-2</v>
          </cell>
          <cell r="CD109">
            <v>8.3960711955999995E-2</v>
          </cell>
          <cell r="CE109">
            <v>7.9441368579900001E-2</v>
          </cell>
          <cell r="CF109">
            <v>7.9785525798799994E-2</v>
          </cell>
          <cell r="CG109">
            <v>8.01127552986E-2</v>
          </cell>
          <cell r="CH109">
            <v>8.3260774612400001E-2</v>
          </cell>
          <cell r="CI109">
            <v>8.5408031940500007E-2</v>
          </cell>
          <cell r="CJ109">
            <v>8.1882476806600005E-2</v>
          </cell>
          <cell r="CK109">
            <v>8.5576057434100003E-2</v>
          </cell>
          <cell r="CL109">
            <v>8.2500696182300007E-2</v>
          </cell>
          <cell r="CM109">
            <v>7.9432129859900003E-2</v>
          </cell>
          <cell r="CN109">
            <v>8.2216084003399997E-2</v>
          </cell>
          <cell r="CO109">
            <v>8.1075787544300004E-2</v>
          </cell>
          <cell r="CP109">
            <v>8.2709670066799995E-2</v>
          </cell>
          <cell r="CQ109">
            <v>7.3531091213200006E-2</v>
          </cell>
          <cell r="CR109">
            <v>6.8560957908600006E-2</v>
          </cell>
          <cell r="CS109">
            <v>6.5824866294900003E-2</v>
          </cell>
          <cell r="CT109">
            <v>7.0263445377300005E-2</v>
          </cell>
          <cell r="CU109">
            <v>7.5536012649499995E-2</v>
          </cell>
          <cell r="CV109">
            <v>7.0811927318600004E-2</v>
          </cell>
          <cell r="CW109">
            <v>7.4753761291500007E-2</v>
          </cell>
          <cell r="CX109">
            <v>6.8506360054000001E-2</v>
          </cell>
          <cell r="CY109">
            <v>6.8064808845499994E-2</v>
          </cell>
          <cell r="CZ109">
            <v>7.2071850299799997E-2</v>
          </cell>
          <cell r="DA109">
            <v>7.0295512676200003E-2</v>
          </cell>
          <cell r="DB109">
            <v>7.10777044296E-2</v>
          </cell>
          <cell r="DC109">
            <v>6.5220773220100003E-2</v>
          </cell>
          <cell r="DD109">
            <v>6.7501962184899997E-2</v>
          </cell>
          <cell r="DE109">
            <v>6.95312023163E-2</v>
          </cell>
          <cell r="DF109">
            <v>6.8606853485099997E-2</v>
          </cell>
          <cell r="DG109">
            <v>6.3566863536799995E-2</v>
          </cell>
          <cell r="DH109">
            <v>6.3345193862899996E-2</v>
          </cell>
          <cell r="DI109">
            <v>6.4067959785500006E-2</v>
          </cell>
          <cell r="DJ109">
            <v>5.6585669517499999E-2</v>
          </cell>
          <cell r="DK109">
            <v>5.3264558315299998E-2</v>
          </cell>
          <cell r="DL109">
            <v>5.5973410606400001E-2</v>
          </cell>
          <cell r="DM109">
            <v>5.2265048027000001E-2</v>
          </cell>
          <cell r="DN109">
            <v>5.1327407360099997E-2</v>
          </cell>
          <cell r="DO109">
            <v>5.17680644989E-2</v>
          </cell>
          <cell r="DP109">
            <v>5.4368495941200003E-2</v>
          </cell>
          <cell r="DQ109">
            <v>5.7080805301699997E-2</v>
          </cell>
          <cell r="DR109">
            <v>5.6846380233800002E-2</v>
          </cell>
          <cell r="DS109">
            <v>5.9666395187400002E-2</v>
          </cell>
          <cell r="DT109">
            <v>5.8745145797700002E-2</v>
          </cell>
          <cell r="DU109">
            <v>5.8423399925200001E-2</v>
          </cell>
          <cell r="DV109">
            <v>5.8758199214899998E-2</v>
          </cell>
          <cell r="DW109">
            <v>6.4079284668000003E-2</v>
          </cell>
          <cell r="DX109">
            <v>7.0076406002000005E-2</v>
          </cell>
          <cell r="DY109">
            <v>7.2427928447700005E-2</v>
          </cell>
          <cell r="DZ109">
            <v>7.0334494113899998E-2</v>
          </cell>
          <cell r="EA109">
            <v>7.2774827480299994E-2</v>
          </cell>
          <cell r="EB109">
            <v>7.6047539711000006E-2</v>
          </cell>
          <cell r="EC109">
            <v>8.2224071025799997E-2</v>
          </cell>
          <cell r="ED109">
            <v>8.53208899498E-2</v>
          </cell>
          <cell r="EE109">
            <v>8.4235131740600003E-2</v>
          </cell>
          <cell r="EF109">
            <v>8.1893801689100001E-2</v>
          </cell>
          <cell r="EG109">
            <v>8.6657643318200001E-2</v>
          </cell>
          <cell r="EH109">
            <v>7.9969227313999997E-2</v>
          </cell>
          <cell r="EI109">
            <v>7.7860176563299993E-2</v>
          </cell>
          <cell r="EJ109">
            <v>7.8723132610300006E-2</v>
          </cell>
          <cell r="EK109">
            <v>8.1327915191700004E-2</v>
          </cell>
          <cell r="EL109">
            <v>7.8770697116900004E-2</v>
          </cell>
          <cell r="EM109">
            <v>7.9381406307200003E-2</v>
          </cell>
          <cell r="EN109">
            <v>7.6228499412499998E-2</v>
          </cell>
          <cell r="EO109">
            <v>7.6473474502600003E-2</v>
          </cell>
          <cell r="EP109">
            <v>7.7541828155499995E-2</v>
          </cell>
          <cell r="EQ109">
            <v>8.0739617347699993E-2</v>
          </cell>
          <cell r="ER109">
            <v>7.9472005367299994E-2</v>
          </cell>
          <cell r="ES109">
            <v>7.5727820396399997E-2</v>
          </cell>
          <cell r="ET109">
            <v>7.4079215526600004E-2</v>
          </cell>
          <cell r="EU109">
            <v>6.9511890411400004E-2</v>
          </cell>
          <cell r="EV109">
            <v>6.8895459175099996E-2</v>
          </cell>
          <cell r="EW109">
            <v>7.00986981392E-2</v>
          </cell>
          <cell r="EX109">
            <v>6.7872762680099993E-2</v>
          </cell>
          <cell r="EY109">
            <v>6.96431994438E-2</v>
          </cell>
          <cell r="EZ109">
            <v>6.9426476955399996E-2</v>
          </cell>
          <cell r="FA109">
            <v>7.6623499393499994E-2</v>
          </cell>
          <cell r="FB109">
            <v>7.0782780647299995E-2</v>
          </cell>
          <cell r="FC109">
            <v>6.9016098976100004E-2</v>
          </cell>
          <cell r="FD109">
            <v>7.0687830448199998E-2</v>
          </cell>
          <cell r="FE109">
            <v>6.7696750163999994E-2</v>
          </cell>
          <cell r="FF109">
            <v>6.5797388553599997E-2</v>
          </cell>
          <cell r="FG109">
            <v>6.3485503196700002E-2</v>
          </cell>
          <cell r="FH109">
            <v>5.7885646820100001E-2</v>
          </cell>
          <cell r="FI109">
            <v>5.6232810020400002E-2</v>
          </cell>
          <cell r="FJ109">
            <v>5.6976079940799999E-2</v>
          </cell>
          <cell r="FK109">
            <v>5.7306349277500002E-2</v>
          </cell>
          <cell r="FL109">
            <v>6.2084317207299997E-2</v>
          </cell>
          <cell r="FM109">
            <v>6.0467779636400001E-2</v>
          </cell>
          <cell r="FN109">
            <v>5.7789623737299997E-2</v>
          </cell>
          <cell r="FO109">
            <v>5.9257626533500002E-2</v>
          </cell>
          <cell r="FP109">
            <v>5.59856891632E-2</v>
          </cell>
          <cell r="FQ109">
            <v>6.1582028865799998E-2</v>
          </cell>
          <cell r="FR109">
            <v>6.4958214759800001E-2</v>
          </cell>
          <cell r="FS109">
            <v>8.0504238605500003E-2</v>
          </cell>
          <cell r="FT109">
            <v>7.3173999786400004E-2</v>
          </cell>
          <cell r="FU109">
            <v>7.3583066463500005E-2</v>
          </cell>
          <cell r="FV109">
            <v>7.6458454132100007E-2</v>
          </cell>
          <cell r="FW109">
            <v>7.3777139186900001E-2</v>
          </cell>
          <cell r="FX109">
            <v>7.6153755187999994E-2</v>
          </cell>
          <cell r="FY109">
            <v>7.8346133232100004E-2</v>
          </cell>
          <cell r="FZ109">
            <v>7.93780088425E-2</v>
          </cell>
          <cell r="GA109">
            <v>7.9899191856400001E-2</v>
          </cell>
          <cell r="GB109">
            <v>8.2262694835700007E-2</v>
          </cell>
          <cell r="GC109">
            <v>8.0089688301099998E-2</v>
          </cell>
          <cell r="GD109">
            <v>8.44888687134E-2</v>
          </cell>
          <cell r="GE109">
            <v>7.9618573188800001E-2</v>
          </cell>
          <cell r="GF109">
            <v>7.9409241676299994E-2</v>
          </cell>
          <cell r="GG109">
            <v>7.5544655323000004E-2</v>
          </cell>
          <cell r="GH109">
            <v>7.7688455581699997E-2</v>
          </cell>
          <cell r="GI109">
            <v>7.7723920345299999E-2</v>
          </cell>
          <cell r="GJ109">
            <v>7.7766954898800006E-2</v>
          </cell>
          <cell r="GK109">
            <v>7.6853632926900006E-2</v>
          </cell>
          <cell r="GL109">
            <v>7.4568569660199993E-2</v>
          </cell>
          <cell r="GM109">
            <v>7.3268771171599995E-2</v>
          </cell>
          <cell r="GN109">
            <v>7.3781311512E-2</v>
          </cell>
          <cell r="GO109">
            <v>7.0814073085799997E-2</v>
          </cell>
          <cell r="GP109">
            <v>7.3032617568999994E-2</v>
          </cell>
          <cell r="GQ109">
            <v>7.8261792659800003E-2</v>
          </cell>
          <cell r="GR109">
            <v>7.9252183437300006E-2</v>
          </cell>
          <cell r="GS109">
            <v>7.5482487678499993E-2</v>
          </cell>
          <cell r="GT109">
            <v>7.74230360985E-2</v>
          </cell>
          <cell r="GU109">
            <v>7.7870786189999999E-2</v>
          </cell>
          <cell r="GV109">
            <v>8.4247350692699993E-2</v>
          </cell>
          <cell r="GW109">
            <v>7.7998220920600006E-2</v>
          </cell>
          <cell r="GX109">
            <v>7.9016447067300002E-2</v>
          </cell>
          <cell r="GY109">
            <v>7.5009644031499997E-2</v>
          </cell>
          <cell r="GZ109">
            <v>7.5790047645600003E-2</v>
          </cell>
          <cell r="HA109">
            <v>7.8690409660299998E-2</v>
          </cell>
          <cell r="HB109">
            <v>8.1853508949300005E-2</v>
          </cell>
          <cell r="HC109">
            <v>8.2210719585399994E-2</v>
          </cell>
          <cell r="HD109">
            <v>7.6928555965400006E-2</v>
          </cell>
          <cell r="HE109">
            <v>7.6555490493800005E-2</v>
          </cell>
          <cell r="HF109">
            <v>8.2875072956099999E-2</v>
          </cell>
          <cell r="HG109">
            <v>7.7353656292E-2</v>
          </cell>
          <cell r="HH109">
            <v>8.3138704299900001E-2</v>
          </cell>
          <cell r="HI109">
            <v>7.9095184802999999E-2</v>
          </cell>
          <cell r="HJ109">
            <v>8.0058634281199997E-2</v>
          </cell>
          <cell r="HK109">
            <v>7.9109430313099999E-2</v>
          </cell>
          <cell r="HL109">
            <v>7.6131165027600006E-2</v>
          </cell>
          <cell r="HM109">
            <v>7.9210400581399998E-2</v>
          </cell>
          <cell r="HN109">
            <v>7.67593979836E-2</v>
          </cell>
          <cell r="HO109">
            <v>6.3624083995799996E-2</v>
          </cell>
          <cell r="HP109">
            <v>6.6853463649700004E-2</v>
          </cell>
          <cell r="HQ109">
            <v>7.4282586574600004E-2</v>
          </cell>
          <cell r="HR109">
            <v>7.2421431541400003E-2</v>
          </cell>
          <cell r="HS109">
            <v>7.3222875595100004E-2</v>
          </cell>
          <cell r="HT109">
            <v>6.5542221069299994E-2</v>
          </cell>
          <cell r="HU109">
            <v>6.7626059055300003E-2</v>
          </cell>
          <cell r="HV109">
            <v>6.7284643650100007E-2</v>
          </cell>
          <cell r="HW109">
            <v>6.69614672661E-2</v>
          </cell>
          <cell r="HX109">
            <v>6.8171024322499996E-2</v>
          </cell>
          <cell r="HY109">
            <v>7.0467948913600004E-2</v>
          </cell>
          <cell r="HZ109">
            <v>7.2760522365600003E-2</v>
          </cell>
          <cell r="IA109">
            <v>7.3923826217699995E-2</v>
          </cell>
          <cell r="IB109">
            <v>7.1971118450200003E-2</v>
          </cell>
          <cell r="IC109">
            <v>6.9750010967300005E-2</v>
          </cell>
          <cell r="ID109">
            <v>7.3754310607899998E-2</v>
          </cell>
          <cell r="IE109">
            <v>7.5724780559499993E-2</v>
          </cell>
          <cell r="IF109">
            <v>7.4292361736299994E-2</v>
          </cell>
          <cell r="IG109">
            <v>7.2670638561199999E-2</v>
          </cell>
          <cell r="IH109">
            <v>7.40230083466E-2</v>
          </cell>
          <cell r="II109">
            <v>7.7467739582100001E-2</v>
          </cell>
          <cell r="IJ109">
            <v>7.2699546813999996E-2</v>
          </cell>
          <cell r="IK109">
            <v>7.5280249118800005E-2</v>
          </cell>
          <cell r="IL109">
            <v>7.4854969978300004E-2</v>
          </cell>
          <cell r="IM109">
            <v>7.55125284195E-2</v>
          </cell>
          <cell r="IN109">
            <v>7.2138488292700004E-2</v>
          </cell>
          <cell r="IO109">
            <v>7.39485621452E-2</v>
          </cell>
          <cell r="IP109">
            <v>6.9068312645000005E-2</v>
          </cell>
          <cell r="IQ109">
            <v>7.6963007450099999E-2</v>
          </cell>
          <cell r="IR109">
            <v>7.4572809040499996E-2</v>
          </cell>
          <cell r="IS109">
            <v>1.26870069653E-2</v>
          </cell>
          <cell r="IT109">
            <v>5.8778882026700003</v>
          </cell>
        </row>
        <row r="110">
          <cell r="A110" t="str">
            <v>SNP_CN_4327445_A29C_V10G_ethA</v>
          </cell>
          <cell r="B110">
            <v>-3.0829489231099998E-2</v>
          </cell>
          <cell r="C110">
            <v>-1.7248094081899999E-2</v>
          </cell>
          <cell r="D110">
            <v>-3.7046849727600001E-2</v>
          </cell>
          <cell r="E110">
            <v>-2.07890272141E-2</v>
          </cell>
          <cell r="F110">
            <v>-2.9791653156299999E-2</v>
          </cell>
          <cell r="G110">
            <v>-8.0784738063800002E-2</v>
          </cell>
          <cell r="H110">
            <v>-8.6193799972499999E-2</v>
          </cell>
          <cell r="I110">
            <v>-9.7041487693799999E-2</v>
          </cell>
          <cell r="J110">
            <v>-0.102138221264</v>
          </cell>
          <cell r="K110">
            <v>-0.121575206518</v>
          </cell>
          <cell r="L110">
            <v>-0.122425377369</v>
          </cell>
          <cell r="M110">
            <v>-0.12294083833699999</v>
          </cell>
          <cell r="N110">
            <v>-0.137351930141</v>
          </cell>
          <cell r="O110">
            <v>-0.134164273739</v>
          </cell>
          <cell r="P110">
            <v>-0.14139944315</v>
          </cell>
          <cell r="Q110">
            <v>-0.12921369075799999</v>
          </cell>
          <cell r="R110">
            <v>-0.13670349121100001</v>
          </cell>
          <cell r="S110">
            <v>-0.14252531528500001</v>
          </cell>
          <cell r="T110">
            <v>-0.139483898878</v>
          </cell>
          <cell r="U110">
            <v>-0.151755839586</v>
          </cell>
          <cell r="V110">
            <v>-0.14939838647799999</v>
          </cell>
          <cell r="W110">
            <v>-0.15826001763299999</v>
          </cell>
          <cell r="X110">
            <v>-0.153403311968</v>
          </cell>
          <cell r="Y110">
            <v>-0.153059720993</v>
          </cell>
          <cell r="Z110">
            <v>-0.159273207188</v>
          </cell>
          <cell r="AA110">
            <v>-0.16224786639200001</v>
          </cell>
          <cell r="AB110">
            <v>-0.16646441817300001</v>
          </cell>
          <cell r="AC110">
            <v>-0.16707807779299999</v>
          </cell>
          <cell r="AD110">
            <v>-0.16861206293100001</v>
          </cell>
          <cell r="AE110">
            <v>-0.17193856835400001</v>
          </cell>
          <cell r="AF110">
            <v>-0.171576470137</v>
          </cell>
          <cell r="AG110">
            <v>-0.17556253075600001</v>
          </cell>
          <cell r="AH110">
            <v>-0.17547273635899999</v>
          </cell>
          <cell r="AI110">
            <v>-0.17354533076299999</v>
          </cell>
          <cell r="AJ110">
            <v>-0.170103162527</v>
          </cell>
          <cell r="AK110">
            <v>-0.17582809925099999</v>
          </cell>
          <cell r="AL110">
            <v>-0.18369370698900001</v>
          </cell>
          <cell r="AM110">
            <v>-0.167678803205</v>
          </cell>
          <cell r="AN110">
            <v>-0.17371743917499999</v>
          </cell>
          <cell r="AO110">
            <v>-0.169848233461</v>
          </cell>
          <cell r="AP110">
            <v>-0.16905909776700001</v>
          </cell>
          <cell r="AQ110">
            <v>-0.17169570922899999</v>
          </cell>
          <cell r="AR110">
            <v>-0.16776254773099999</v>
          </cell>
          <cell r="AS110">
            <v>-0.168937146664</v>
          </cell>
          <cell r="AT110">
            <v>-0.16879343986500001</v>
          </cell>
          <cell r="AU110">
            <v>-0.17828682065000001</v>
          </cell>
          <cell r="AV110">
            <v>-0.17101079225499999</v>
          </cell>
          <cell r="AW110">
            <v>-0.167700856924</v>
          </cell>
          <cell r="AX110">
            <v>-0.17065110802700001</v>
          </cell>
          <cell r="AY110">
            <v>-0.167290538549</v>
          </cell>
          <cell r="AZ110">
            <v>-0.16407075524299999</v>
          </cell>
          <cell r="BA110">
            <v>-0.17116183042499999</v>
          </cell>
          <cell r="BB110">
            <v>-0.163016557693</v>
          </cell>
          <cell r="BC110">
            <v>-0.166014283895</v>
          </cell>
          <cell r="BD110">
            <v>-0.16729551553700001</v>
          </cell>
          <cell r="BE110">
            <v>-0.17097839713099999</v>
          </cell>
          <cell r="BF110">
            <v>-0.17428120970700001</v>
          </cell>
          <cell r="BG110">
            <v>-0.172084897757</v>
          </cell>
          <cell r="BH110">
            <v>-0.17075157165499999</v>
          </cell>
          <cell r="BI110">
            <v>-0.181786775589</v>
          </cell>
          <cell r="BJ110">
            <v>-0.17705827951399999</v>
          </cell>
          <cell r="BK110">
            <v>-0.17533454299000001</v>
          </cell>
          <cell r="BL110">
            <v>-0.18456509709400001</v>
          </cell>
          <cell r="BM110">
            <v>-0.173999965191</v>
          </cell>
          <cell r="BN110">
            <v>-0.18739777803400001</v>
          </cell>
          <cell r="BO110">
            <v>-0.18132355809199999</v>
          </cell>
          <cell r="BP110">
            <v>-0.17637947201699999</v>
          </cell>
          <cell r="BQ110">
            <v>-0.18312594294500001</v>
          </cell>
          <cell r="BR110">
            <v>-0.18807432055500001</v>
          </cell>
          <cell r="BS110">
            <v>-0.18227764964099999</v>
          </cell>
          <cell r="BT110">
            <v>-0.18205302953700001</v>
          </cell>
          <cell r="BU110">
            <v>-0.18620386719699999</v>
          </cell>
          <cell r="BV110">
            <v>-0.183954656124</v>
          </cell>
          <cell r="BW110">
            <v>-0.18049976229699999</v>
          </cell>
          <cell r="BX110">
            <v>-0.18187069892900001</v>
          </cell>
          <cell r="BY110">
            <v>-0.176573514938</v>
          </cell>
          <cell r="BZ110">
            <v>-0.171661317348</v>
          </cell>
          <cell r="CA110">
            <v>-0.169133573771</v>
          </cell>
          <cell r="CB110">
            <v>-0.177388936281</v>
          </cell>
          <cell r="CC110">
            <v>-0.176679760218</v>
          </cell>
          <cell r="CD110">
            <v>-0.181579619646</v>
          </cell>
          <cell r="CE110">
            <v>-0.17609289288499999</v>
          </cell>
          <cell r="CF110">
            <v>-0.180642455816</v>
          </cell>
          <cell r="CG110">
            <v>-0.172549635172</v>
          </cell>
          <cell r="CH110">
            <v>-0.17631533742</v>
          </cell>
          <cell r="CI110">
            <v>-0.18106392025900001</v>
          </cell>
          <cell r="CJ110">
            <v>-0.17511230707200001</v>
          </cell>
          <cell r="CK110">
            <v>-0.18410676717800001</v>
          </cell>
          <cell r="CL110">
            <v>-0.18813478946699999</v>
          </cell>
          <cell r="CM110">
            <v>-0.17503955960299999</v>
          </cell>
          <cell r="CN110">
            <v>-0.18871974945100001</v>
          </cell>
          <cell r="CO110">
            <v>-0.18978780508000001</v>
          </cell>
          <cell r="CP110">
            <v>-0.19264578819299999</v>
          </cell>
          <cell r="CQ110">
            <v>-0.18619048595400001</v>
          </cell>
          <cell r="CR110">
            <v>-0.18772286176700001</v>
          </cell>
          <cell r="CS110">
            <v>-0.181094616652</v>
          </cell>
          <cell r="CT110">
            <v>-0.184443056583</v>
          </cell>
          <cell r="CU110">
            <v>-0.18570369481999999</v>
          </cell>
          <cell r="CV110">
            <v>-0.178738981485</v>
          </cell>
          <cell r="CW110">
            <v>-0.18703258037600001</v>
          </cell>
          <cell r="CX110">
            <v>-0.18999612331400001</v>
          </cell>
          <cell r="CY110">
            <v>-0.193434864283</v>
          </cell>
          <cell r="CZ110">
            <v>-0.191665202379</v>
          </cell>
          <cell r="DA110">
            <v>-0.191898345947</v>
          </cell>
          <cell r="DB110">
            <v>-0.19708460569399999</v>
          </cell>
          <cell r="DC110">
            <v>-0.187755733728</v>
          </cell>
          <cell r="DD110">
            <v>-0.198670715094</v>
          </cell>
          <cell r="DE110">
            <v>-0.19362887740099999</v>
          </cell>
          <cell r="DF110">
            <v>-0.19587391614899999</v>
          </cell>
          <cell r="DG110">
            <v>-0.18468177318599999</v>
          </cell>
          <cell r="DH110">
            <v>-0.20026922225999999</v>
          </cell>
          <cell r="DI110">
            <v>-0.20014950633</v>
          </cell>
          <cell r="DJ110">
            <v>-0.19628900289500001</v>
          </cell>
          <cell r="DK110">
            <v>-0.18990352749799999</v>
          </cell>
          <cell r="DL110">
            <v>-0.19080546498299999</v>
          </cell>
          <cell r="DM110">
            <v>-0.18176898360300001</v>
          </cell>
          <cell r="DN110">
            <v>-0.182461798191</v>
          </cell>
          <cell r="DO110">
            <v>-0.17960911989200001</v>
          </cell>
          <cell r="DP110">
            <v>-0.180951982737</v>
          </cell>
          <cell r="DQ110">
            <v>-0.18950551748300001</v>
          </cell>
          <cell r="DR110">
            <v>-0.190551131964</v>
          </cell>
          <cell r="DS110">
            <v>-0.18515995144799999</v>
          </cell>
          <cell r="DT110">
            <v>-0.18210294842700001</v>
          </cell>
          <cell r="DU110">
            <v>-0.178944200277</v>
          </cell>
          <cell r="DV110">
            <v>-0.18329787254300001</v>
          </cell>
          <cell r="DW110">
            <v>-0.18860182166100001</v>
          </cell>
          <cell r="DX110">
            <v>-0.182887226343</v>
          </cell>
          <cell r="DY110">
            <v>-0.189317882061</v>
          </cell>
          <cell r="DZ110">
            <v>-0.19012981653200001</v>
          </cell>
          <cell r="EA110">
            <v>-0.181858211756</v>
          </cell>
          <cell r="EB110">
            <v>-0.18207311630199999</v>
          </cell>
          <cell r="EC110">
            <v>-0.18867897987400001</v>
          </cell>
          <cell r="ED110">
            <v>-0.193827629089</v>
          </cell>
          <cell r="EE110">
            <v>-0.19376537203800001</v>
          </cell>
          <cell r="EF110">
            <v>-0.19335436820999999</v>
          </cell>
          <cell r="EG110">
            <v>-0.20004180073700001</v>
          </cell>
          <cell r="EH110">
            <v>-0.19071701168999999</v>
          </cell>
          <cell r="EI110">
            <v>-0.19091701507600001</v>
          </cell>
          <cell r="EJ110">
            <v>-0.19346010685000001</v>
          </cell>
          <cell r="EK110">
            <v>-0.192494124174</v>
          </cell>
          <cell r="EL110">
            <v>-0.19500616192799999</v>
          </cell>
          <cell r="EM110">
            <v>-0.19275757670400001</v>
          </cell>
          <cell r="EN110">
            <v>-0.18823784589799999</v>
          </cell>
          <cell r="EO110">
            <v>-0.19254207611099999</v>
          </cell>
          <cell r="EP110">
            <v>-0.19356584549</v>
          </cell>
          <cell r="EQ110">
            <v>-0.18752893805500001</v>
          </cell>
          <cell r="ER110">
            <v>-0.18978852033599999</v>
          </cell>
          <cell r="ES110">
            <v>-0.193964332342</v>
          </cell>
          <cell r="ET110">
            <v>-0.19609761238100001</v>
          </cell>
          <cell r="EU110">
            <v>-0.19212147593500001</v>
          </cell>
          <cell r="EV110">
            <v>-0.194590002298</v>
          </cell>
          <cell r="EW110">
            <v>-0.193946033716</v>
          </cell>
          <cell r="EX110">
            <v>-0.193146258593</v>
          </cell>
          <cell r="EY110">
            <v>-0.19193583726899999</v>
          </cell>
          <cell r="EZ110">
            <v>-0.19573751092</v>
          </cell>
          <cell r="FA110">
            <v>-0.200848609209</v>
          </cell>
          <cell r="FB110">
            <v>-0.197261720896</v>
          </cell>
          <cell r="FC110">
            <v>-0.19972750544500001</v>
          </cell>
          <cell r="FD110">
            <v>-0.206901520491</v>
          </cell>
          <cell r="FE110">
            <v>-0.19614821672400001</v>
          </cell>
          <cell r="FF110">
            <v>-0.205208212137</v>
          </cell>
          <cell r="FG110">
            <v>-0.19786569476099999</v>
          </cell>
          <cell r="FH110">
            <v>-0.20534747839</v>
          </cell>
          <cell r="FI110">
            <v>-0.19852337241199999</v>
          </cell>
          <cell r="FJ110">
            <v>-0.20316943526299999</v>
          </cell>
          <cell r="FK110">
            <v>-0.19856750965100001</v>
          </cell>
          <cell r="FL110">
            <v>-0.20912453532200001</v>
          </cell>
          <cell r="FM110">
            <v>-0.20142728090299999</v>
          </cell>
          <cell r="FN110">
            <v>-0.19782710075400001</v>
          </cell>
          <cell r="FO110">
            <v>-0.197335898876</v>
          </cell>
          <cell r="FP110">
            <v>-0.19591534137700001</v>
          </cell>
          <cell r="FQ110">
            <v>-0.198723465204</v>
          </cell>
          <cell r="FR110">
            <v>-0.202540278435</v>
          </cell>
          <cell r="FS110">
            <v>-0.20880427956600001</v>
          </cell>
          <cell r="FT110">
            <v>-0.20323920249899999</v>
          </cell>
          <cell r="FU110">
            <v>-0.19667658209800001</v>
          </cell>
          <cell r="FV110">
            <v>-0.20220541953999999</v>
          </cell>
          <cell r="FW110">
            <v>-0.19730350375200001</v>
          </cell>
          <cell r="FX110">
            <v>-0.199754983187</v>
          </cell>
          <cell r="FY110">
            <v>-0.20485582947700001</v>
          </cell>
          <cell r="FZ110">
            <v>-0.20420825481400001</v>
          </cell>
          <cell r="GA110">
            <v>-0.20381301641499999</v>
          </cell>
          <cell r="GB110">
            <v>-0.20653447508799999</v>
          </cell>
          <cell r="GC110">
            <v>-0.20489618182200001</v>
          </cell>
          <cell r="GD110">
            <v>-0.207494616508</v>
          </cell>
          <cell r="GE110">
            <v>-0.20720955729500001</v>
          </cell>
          <cell r="GF110">
            <v>-0.213413149118</v>
          </cell>
          <cell r="GG110">
            <v>-0.20416152477300001</v>
          </cell>
          <cell r="GH110">
            <v>-0.220154315233</v>
          </cell>
          <cell r="GI110">
            <v>-0.217120021582</v>
          </cell>
          <cell r="GJ110">
            <v>-0.210782408714</v>
          </cell>
          <cell r="GK110">
            <v>-0.210209935904</v>
          </cell>
          <cell r="GL110">
            <v>-0.20769256353400001</v>
          </cell>
          <cell r="GM110">
            <v>-0.20601341128299999</v>
          </cell>
          <cell r="GN110">
            <v>-0.210974872112</v>
          </cell>
          <cell r="GO110">
            <v>-0.20588639378500001</v>
          </cell>
          <cell r="GP110">
            <v>-0.20271852612499999</v>
          </cell>
          <cell r="GQ110">
            <v>-0.21928086876899999</v>
          </cell>
          <cell r="GR110">
            <v>-0.21532517671599999</v>
          </cell>
          <cell r="GS110">
            <v>-0.21084499359100001</v>
          </cell>
          <cell r="GT110">
            <v>-0.21195352077499999</v>
          </cell>
          <cell r="GU110">
            <v>-0.21136766672099999</v>
          </cell>
          <cell r="GV110">
            <v>-0.22461631894100001</v>
          </cell>
          <cell r="GW110">
            <v>-0.21541780233400001</v>
          </cell>
          <cell r="GX110">
            <v>-0.21658012270900001</v>
          </cell>
          <cell r="GY110">
            <v>-0.211148768663</v>
          </cell>
          <cell r="GZ110">
            <v>-0.206817656755</v>
          </cell>
          <cell r="HA110">
            <v>-0.20554000139199999</v>
          </cell>
          <cell r="HB110">
            <v>-0.21589100360899999</v>
          </cell>
          <cell r="HC110">
            <v>-0.21482408046699999</v>
          </cell>
          <cell r="HD110">
            <v>-0.20962345600099999</v>
          </cell>
          <cell r="HE110">
            <v>-0.20093047618900001</v>
          </cell>
          <cell r="HF110">
            <v>-0.22130277752899999</v>
          </cell>
          <cell r="HG110">
            <v>-0.208727508783</v>
          </cell>
          <cell r="HH110">
            <v>-0.211649566889</v>
          </cell>
          <cell r="HI110">
            <v>-0.209376633167</v>
          </cell>
          <cell r="HJ110">
            <v>-0.210892558098</v>
          </cell>
          <cell r="HK110">
            <v>-0.21233263611799999</v>
          </cell>
          <cell r="HL110">
            <v>-0.210735112429</v>
          </cell>
          <cell r="HM110">
            <v>-0.20766356587400001</v>
          </cell>
          <cell r="HN110">
            <v>-0.21060845255899999</v>
          </cell>
          <cell r="HO110">
            <v>-0.20267015695599999</v>
          </cell>
          <cell r="HP110">
            <v>-0.21168017387400001</v>
          </cell>
          <cell r="HQ110">
            <v>-0.214817196131</v>
          </cell>
          <cell r="HR110">
            <v>-0.21026322245599999</v>
          </cell>
          <cell r="HS110">
            <v>-0.217893689871</v>
          </cell>
          <cell r="HT110">
            <v>-0.20522424578699999</v>
          </cell>
          <cell r="HU110">
            <v>-0.20796194672599999</v>
          </cell>
          <cell r="HV110">
            <v>-0.20564514398600001</v>
          </cell>
          <cell r="HW110">
            <v>-0.210313379765</v>
          </cell>
          <cell r="HX110">
            <v>-0.208063662052</v>
          </cell>
          <cell r="HY110">
            <v>-0.20935255289099999</v>
          </cell>
          <cell r="HZ110">
            <v>-0.21354639530200001</v>
          </cell>
          <cell r="IA110">
            <v>-0.21533522009799999</v>
          </cell>
          <cell r="IB110">
            <v>-0.21264275908499999</v>
          </cell>
          <cell r="IC110">
            <v>-0.20105254650099999</v>
          </cell>
          <cell r="ID110">
            <v>-0.20937800407400001</v>
          </cell>
          <cell r="IE110">
            <v>-0.214247941971</v>
          </cell>
          <cell r="IF110">
            <v>-0.21065008640300001</v>
          </cell>
          <cell r="IG110">
            <v>-0.208427011967</v>
          </cell>
          <cell r="IH110">
            <v>-0.210824340582</v>
          </cell>
          <cell r="II110">
            <v>-0.20986360311499999</v>
          </cell>
          <cell r="IJ110">
            <v>-0.216906458139</v>
          </cell>
          <cell r="IK110">
            <v>-0.207233637571</v>
          </cell>
          <cell r="IL110">
            <v>-0.212108403444</v>
          </cell>
          <cell r="IM110">
            <v>-0.210818111897</v>
          </cell>
          <cell r="IN110">
            <v>-0.210183084011</v>
          </cell>
          <cell r="IO110">
            <v>-0.208345770836</v>
          </cell>
          <cell r="IP110">
            <v>-0.20765572786299999</v>
          </cell>
          <cell r="IQ110">
            <v>-0.221125632524</v>
          </cell>
          <cell r="IR110">
            <v>-0.18489956855799999</v>
          </cell>
          <cell r="IS110">
            <v>3.2303620129800002E-2</v>
          </cell>
          <cell r="IT110">
            <v>-5.7238035201999997</v>
          </cell>
        </row>
        <row r="111">
          <cell r="A111" t="str">
            <v>SNP_CN_1673449_A10C_T4P_fabG1</v>
          </cell>
          <cell r="B111">
            <v>-5.4508805275000002E-2</v>
          </cell>
          <cell r="C111">
            <v>-6.4583599567399994E-2</v>
          </cell>
          <cell r="D111">
            <v>-3.3713817596399999E-2</v>
          </cell>
          <cell r="E111">
            <v>-9.6314370632199997E-2</v>
          </cell>
          <cell r="F111">
            <v>-9.4044029712699997E-2</v>
          </cell>
          <cell r="G111">
            <v>-0.10003632307099999</v>
          </cell>
          <cell r="H111">
            <v>-8.5334897041299998E-2</v>
          </cell>
          <cell r="I111">
            <v>-9.1263771057099999E-2</v>
          </cell>
          <cell r="J111">
            <v>-8.0798566341399994E-2</v>
          </cell>
          <cell r="K111">
            <v>-6.7617952823600003E-2</v>
          </cell>
          <cell r="L111">
            <v>-6.6702961921699999E-2</v>
          </cell>
          <cell r="M111">
            <v>-7.7311635017400002E-2</v>
          </cell>
          <cell r="N111">
            <v>-8.37253928185E-2</v>
          </cell>
          <cell r="O111">
            <v>-8.09857845306E-2</v>
          </cell>
          <cell r="P111">
            <v>-7.0122182369199995E-2</v>
          </cell>
          <cell r="Q111">
            <v>-7.3690593242599994E-2</v>
          </cell>
          <cell r="R111">
            <v>-7.15498924255E-2</v>
          </cell>
          <cell r="S111">
            <v>-8.6066544055900002E-2</v>
          </cell>
          <cell r="T111">
            <v>-8.2143127918199998E-2</v>
          </cell>
          <cell r="U111">
            <v>-7.61855244637E-2</v>
          </cell>
          <cell r="V111">
            <v>-6.0771286487600003E-2</v>
          </cell>
          <cell r="W111">
            <v>-4.5553803443899997E-2</v>
          </cell>
          <cell r="X111">
            <v>-4.3493449688000001E-2</v>
          </cell>
          <cell r="Y111">
            <v>-4.6495556831399998E-2</v>
          </cell>
          <cell r="Z111">
            <v>-5.36072254181E-2</v>
          </cell>
          <cell r="AA111">
            <v>-4.7671794891399999E-2</v>
          </cell>
          <cell r="AB111">
            <v>-4.0312111377700001E-2</v>
          </cell>
          <cell r="AC111">
            <v>-5.40523529053E-2</v>
          </cell>
          <cell r="AD111">
            <v>-5.51819205284E-2</v>
          </cell>
          <cell r="AE111">
            <v>-5.6023120880100002E-2</v>
          </cell>
          <cell r="AF111">
            <v>-5.5474877357500001E-2</v>
          </cell>
          <cell r="AG111">
            <v>-5.6254267692600002E-2</v>
          </cell>
          <cell r="AH111">
            <v>-4.6868979930900001E-2</v>
          </cell>
          <cell r="AI111">
            <v>-5.59267401695E-2</v>
          </cell>
          <cell r="AJ111">
            <v>-5.3709924221000002E-2</v>
          </cell>
          <cell r="AK111">
            <v>-5.39040565491E-2</v>
          </cell>
          <cell r="AL111">
            <v>-6.0437440872200002E-2</v>
          </cell>
          <cell r="AM111">
            <v>-5.3833365440400002E-2</v>
          </cell>
          <cell r="AN111">
            <v>-5.6587815284699999E-2</v>
          </cell>
          <cell r="AO111">
            <v>-5.7651758194000001E-2</v>
          </cell>
          <cell r="AP111">
            <v>-5.6067705154400002E-2</v>
          </cell>
          <cell r="AQ111">
            <v>-5.4288029670699997E-2</v>
          </cell>
          <cell r="AR111">
            <v>-4.91313934326E-2</v>
          </cell>
          <cell r="AS111">
            <v>-5.1201522350299997E-2</v>
          </cell>
          <cell r="AT111">
            <v>-5.2968323230699998E-2</v>
          </cell>
          <cell r="AU111">
            <v>-5.4451107978799998E-2</v>
          </cell>
          <cell r="AV111">
            <v>-5.1662921905500002E-2</v>
          </cell>
          <cell r="AW111">
            <v>-4.3471813201900002E-2</v>
          </cell>
          <cell r="AX111">
            <v>-4.3238162994400003E-2</v>
          </cell>
          <cell r="AY111">
            <v>-4.3338537216199999E-2</v>
          </cell>
          <cell r="AZ111">
            <v>-4.2081892490400001E-2</v>
          </cell>
          <cell r="BA111">
            <v>-4.50788736343E-2</v>
          </cell>
          <cell r="BB111">
            <v>-4.05111312866E-2</v>
          </cell>
          <cell r="BC111">
            <v>-4.2677283286999997E-2</v>
          </cell>
          <cell r="BD111">
            <v>-3.52581143379E-2</v>
          </cell>
          <cell r="BE111">
            <v>-4.6324253082300003E-2</v>
          </cell>
          <cell r="BF111">
            <v>-5.0944268703500002E-2</v>
          </cell>
          <cell r="BG111">
            <v>-5.41481971741E-2</v>
          </cell>
          <cell r="BH111">
            <v>-6.0889244079600002E-2</v>
          </cell>
          <cell r="BI111">
            <v>-5.2904367446899997E-2</v>
          </cell>
          <cell r="BJ111">
            <v>-4.82661724091E-2</v>
          </cell>
          <cell r="BK111">
            <v>-4.9928009510000003E-2</v>
          </cell>
          <cell r="BL111">
            <v>-5.50308823586E-2</v>
          </cell>
          <cell r="BM111">
            <v>-5.3152084350600003E-2</v>
          </cell>
          <cell r="BN111">
            <v>-5.6908726692199998E-2</v>
          </cell>
          <cell r="BO111">
            <v>-5.7295262813599999E-2</v>
          </cell>
          <cell r="BP111">
            <v>-5.68172335625E-2</v>
          </cell>
          <cell r="BQ111">
            <v>-5.4673910141000003E-2</v>
          </cell>
          <cell r="BR111">
            <v>-5.4214894771599999E-2</v>
          </cell>
          <cell r="BS111">
            <v>-5.1810145378099998E-2</v>
          </cell>
          <cell r="BT111">
            <v>-5.2388608455700002E-2</v>
          </cell>
          <cell r="BU111">
            <v>-5.7939469814300003E-2</v>
          </cell>
          <cell r="BV111">
            <v>-5.2409172058100001E-2</v>
          </cell>
          <cell r="BW111">
            <v>-5.20961284637E-2</v>
          </cell>
          <cell r="BX111">
            <v>-5.3852379322099998E-2</v>
          </cell>
          <cell r="BY111">
            <v>-5.5263817310300001E-2</v>
          </cell>
          <cell r="BZ111">
            <v>-5.3744256496400002E-2</v>
          </cell>
          <cell r="CA111">
            <v>-6.3701927661899999E-2</v>
          </cell>
          <cell r="CB111">
            <v>-6.4795017242399999E-2</v>
          </cell>
          <cell r="CC111">
            <v>-6.1343848705299998E-2</v>
          </cell>
          <cell r="CD111">
            <v>-6.3344299793199998E-2</v>
          </cell>
          <cell r="CE111">
            <v>-5.9936165809599998E-2</v>
          </cell>
          <cell r="CF111">
            <v>-6.1328232288400002E-2</v>
          </cell>
          <cell r="CG111">
            <v>-5.0208806991599998E-2</v>
          </cell>
          <cell r="CH111">
            <v>-5.2559077739699998E-2</v>
          </cell>
          <cell r="CI111">
            <v>-5.3669571876499997E-2</v>
          </cell>
          <cell r="CJ111">
            <v>-5.21486997604E-2</v>
          </cell>
          <cell r="CK111">
            <v>-4.74829077721E-2</v>
          </cell>
          <cell r="CL111">
            <v>-4.79838848114E-2</v>
          </cell>
          <cell r="CM111">
            <v>-4.5445442199700002E-2</v>
          </cell>
          <cell r="CN111">
            <v>-6.3082098960900002E-2</v>
          </cell>
          <cell r="CO111">
            <v>-6.5344691276600003E-2</v>
          </cell>
          <cell r="CP111">
            <v>-6.13054633141E-2</v>
          </cell>
          <cell r="CQ111">
            <v>-6.2584519386299997E-2</v>
          </cell>
          <cell r="CR111">
            <v>-7.1215033531199998E-2</v>
          </cell>
          <cell r="CS111">
            <v>-6.7992508411400004E-2</v>
          </cell>
          <cell r="CT111">
            <v>-5.81748485565E-2</v>
          </cell>
          <cell r="CU111">
            <v>-6.29052519798E-2</v>
          </cell>
          <cell r="CV111">
            <v>-5.8214664459199997E-2</v>
          </cell>
          <cell r="CW111">
            <v>-5.54424524307E-2</v>
          </cell>
          <cell r="CX111">
            <v>-4.9712181091300003E-2</v>
          </cell>
          <cell r="CY111">
            <v>-5.0117552280399998E-2</v>
          </cell>
          <cell r="CZ111">
            <v>-5.3168237209300001E-2</v>
          </cell>
          <cell r="DA111">
            <v>-5.1937699317900002E-2</v>
          </cell>
          <cell r="DB111">
            <v>-5.3470730781600001E-2</v>
          </cell>
          <cell r="DC111">
            <v>-4.5672297477699998E-2</v>
          </cell>
          <cell r="DD111">
            <v>-4.8702657222700001E-2</v>
          </cell>
          <cell r="DE111">
            <v>-5.10168075562E-2</v>
          </cell>
          <cell r="DF111">
            <v>-5.8876514434799999E-2</v>
          </cell>
          <cell r="DG111">
            <v>-5.48383593559E-2</v>
          </cell>
          <cell r="DH111">
            <v>-5.8987438678700002E-2</v>
          </cell>
          <cell r="DI111">
            <v>-5.7522237300900003E-2</v>
          </cell>
          <cell r="DJ111">
            <v>-6.14113211632E-2</v>
          </cell>
          <cell r="DK111">
            <v>-5.6773066520700001E-2</v>
          </cell>
          <cell r="DL111">
            <v>-5.6028664112100002E-2</v>
          </cell>
          <cell r="DM111">
            <v>-5.29096126556E-2</v>
          </cell>
          <cell r="DN111">
            <v>-5.3017914295200003E-2</v>
          </cell>
          <cell r="DO111">
            <v>-5.3226828575099999E-2</v>
          </cell>
          <cell r="DP111">
            <v>-4.8979341983800002E-2</v>
          </cell>
          <cell r="DQ111">
            <v>-4.9179732799499998E-2</v>
          </cell>
          <cell r="DR111">
            <v>-5.0631463527700003E-2</v>
          </cell>
          <cell r="DS111">
            <v>-5.0399839878099997E-2</v>
          </cell>
          <cell r="DT111">
            <v>-5.8315992355300002E-2</v>
          </cell>
          <cell r="DU111">
            <v>-5.7570755481700001E-2</v>
          </cell>
          <cell r="DV111">
            <v>-5.8831155300100003E-2</v>
          </cell>
          <cell r="DW111">
            <v>-6.01152777672E-2</v>
          </cell>
          <cell r="DX111">
            <v>-5.9639811515800001E-2</v>
          </cell>
          <cell r="DY111">
            <v>-5.97859621048E-2</v>
          </cell>
          <cell r="DZ111">
            <v>-5.6657969951600003E-2</v>
          </cell>
          <cell r="EA111">
            <v>-6.78078532219E-2</v>
          </cell>
          <cell r="EB111">
            <v>-6.9247782230399998E-2</v>
          </cell>
          <cell r="EC111">
            <v>-6.1845958232899997E-2</v>
          </cell>
          <cell r="ED111">
            <v>-6.6184163093600007E-2</v>
          </cell>
          <cell r="EE111">
            <v>-6.7028939723999995E-2</v>
          </cell>
          <cell r="EF111">
            <v>-6.8211793899499995E-2</v>
          </cell>
          <cell r="EG111">
            <v>-6.8171799182900006E-2</v>
          </cell>
          <cell r="EH111">
            <v>-6.5283238887799994E-2</v>
          </cell>
          <cell r="EI111">
            <v>-7.3018968105299994E-2</v>
          </cell>
          <cell r="EJ111">
            <v>-7.6417863369E-2</v>
          </cell>
          <cell r="EK111">
            <v>-8.0225527286499995E-2</v>
          </cell>
          <cell r="EL111">
            <v>-8.4651291370400006E-2</v>
          </cell>
          <cell r="EM111">
            <v>-8.3563089370700006E-2</v>
          </cell>
          <cell r="EN111">
            <v>-7.8295648098000006E-2</v>
          </cell>
          <cell r="EO111">
            <v>-8.00595879555E-2</v>
          </cell>
          <cell r="EP111">
            <v>-8.0119729042100005E-2</v>
          </cell>
          <cell r="EQ111">
            <v>-7.9555034637499994E-2</v>
          </cell>
          <cell r="ER111">
            <v>-7.3912084102600001E-2</v>
          </cell>
          <cell r="ES111">
            <v>-4.9018740653999998E-2</v>
          </cell>
          <cell r="ET111">
            <v>-5.4491639137299999E-2</v>
          </cell>
          <cell r="EU111">
            <v>-6.00666999817E-2</v>
          </cell>
          <cell r="EV111">
            <v>-6.76027536392E-2</v>
          </cell>
          <cell r="EW111">
            <v>-6.7760050296800003E-2</v>
          </cell>
          <cell r="EX111">
            <v>-6.7040205001799996E-2</v>
          </cell>
          <cell r="EY111">
            <v>-6.7611396312699995E-2</v>
          </cell>
          <cell r="EZ111">
            <v>-6.7522883415200005E-2</v>
          </cell>
          <cell r="FA111">
            <v>-6.9469273090400005E-2</v>
          </cell>
          <cell r="FB111">
            <v>-6.2563061714199994E-2</v>
          </cell>
          <cell r="FC111">
            <v>-5.6262552738200002E-2</v>
          </cell>
          <cell r="FD111">
            <v>-5.9545755386400001E-2</v>
          </cell>
          <cell r="FE111">
            <v>-5.65430521965E-2</v>
          </cell>
          <cell r="FF111">
            <v>-5.97351193428E-2</v>
          </cell>
          <cell r="FG111">
            <v>-5.8499157428700002E-2</v>
          </cell>
          <cell r="FH111">
            <v>-6.16618990898E-2</v>
          </cell>
          <cell r="FI111">
            <v>-5.9589982032799999E-2</v>
          </cell>
          <cell r="FJ111">
            <v>-6.8452119827299998E-2</v>
          </cell>
          <cell r="FK111">
            <v>-6.9050014019000003E-2</v>
          </cell>
          <cell r="FL111">
            <v>-6.5111219883000004E-2</v>
          </cell>
          <cell r="FM111">
            <v>-6.4263164997099997E-2</v>
          </cell>
          <cell r="FN111">
            <v>-6.0029268264799998E-2</v>
          </cell>
          <cell r="FO111">
            <v>-5.5942296981799998E-2</v>
          </cell>
          <cell r="FP111">
            <v>-5.1609456539200002E-2</v>
          </cell>
          <cell r="FQ111">
            <v>-4.7386407852200003E-2</v>
          </cell>
          <cell r="FR111">
            <v>-5.3174436092400003E-2</v>
          </cell>
          <cell r="FS111">
            <v>-6.0571432113599999E-2</v>
          </cell>
          <cell r="FT111">
            <v>-5.8905541896800001E-2</v>
          </cell>
          <cell r="FU111">
            <v>-5.9087336063399998E-2</v>
          </cell>
          <cell r="FV111">
            <v>-5.85689544678E-2</v>
          </cell>
          <cell r="FW111">
            <v>-5.4144322872200001E-2</v>
          </cell>
          <cell r="FX111">
            <v>-5.5536925792699997E-2</v>
          </cell>
          <cell r="FY111">
            <v>-5.9138953685800001E-2</v>
          </cell>
          <cell r="FZ111">
            <v>-5.90739250183E-2</v>
          </cell>
          <cell r="GA111">
            <v>-5.8062613010399999E-2</v>
          </cell>
          <cell r="GB111">
            <v>-5.8055400848400003E-2</v>
          </cell>
          <cell r="GC111">
            <v>-5.7075500488299999E-2</v>
          </cell>
          <cell r="GD111">
            <v>-5.8825910091400001E-2</v>
          </cell>
          <cell r="GE111">
            <v>-5.0050079822500003E-2</v>
          </cell>
          <cell r="GF111">
            <v>-7.1362376213100001E-2</v>
          </cell>
          <cell r="GG111">
            <v>-6.6352903842900005E-2</v>
          </cell>
          <cell r="GH111">
            <v>-6.9696187973000007E-2</v>
          </cell>
          <cell r="GI111">
            <v>-6.9043755531300002E-2</v>
          </cell>
          <cell r="GJ111">
            <v>-6.87882304192E-2</v>
          </cell>
          <cell r="GK111">
            <v>-7.1257233619700003E-2</v>
          </cell>
          <cell r="GL111">
            <v>-7.0285677909899993E-2</v>
          </cell>
          <cell r="GM111">
            <v>-7.1313083171800004E-2</v>
          </cell>
          <cell r="GN111">
            <v>-7.1751475334199996E-2</v>
          </cell>
          <cell r="GO111">
            <v>-6.6788852214800007E-2</v>
          </cell>
          <cell r="GP111">
            <v>-6.6122591495499997E-2</v>
          </cell>
          <cell r="GQ111">
            <v>-7.1654856205000006E-2</v>
          </cell>
          <cell r="GR111">
            <v>-7.0917427539800001E-2</v>
          </cell>
          <cell r="GS111">
            <v>-6.1766266822800002E-2</v>
          </cell>
          <cell r="GT111">
            <v>-6.3826978206599994E-2</v>
          </cell>
          <cell r="GU111">
            <v>-5.6126594543499997E-2</v>
          </cell>
          <cell r="GV111">
            <v>-6.0825288295699997E-2</v>
          </cell>
          <cell r="GW111">
            <v>-6.05038404465E-2</v>
          </cell>
          <cell r="GX111">
            <v>-6.0880661010699999E-2</v>
          </cell>
          <cell r="GY111">
            <v>-5.8775603771200002E-2</v>
          </cell>
          <cell r="GZ111">
            <v>-5.7089447975199999E-2</v>
          </cell>
          <cell r="HA111">
            <v>-5.8936655521399997E-2</v>
          </cell>
          <cell r="HB111">
            <v>-6.1639010906199998E-2</v>
          </cell>
          <cell r="HC111">
            <v>-6.1130106449099997E-2</v>
          </cell>
          <cell r="HD111">
            <v>-5.8069467544599997E-2</v>
          </cell>
          <cell r="HE111">
            <v>-5.95012307167E-2</v>
          </cell>
          <cell r="HF111">
            <v>-6.5410971641500004E-2</v>
          </cell>
          <cell r="HG111">
            <v>-6.3418745994599998E-2</v>
          </cell>
          <cell r="HH111">
            <v>-6.58856630325E-2</v>
          </cell>
          <cell r="HI111">
            <v>-7.0255041122399997E-2</v>
          </cell>
          <cell r="HJ111">
            <v>-7.2457551956200003E-2</v>
          </cell>
          <cell r="HK111">
            <v>-7.40050673485E-2</v>
          </cell>
          <cell r="HL111">
            <v>-6.6037952899899999E-2</v>
          </cell>
          <cell r="HM111">
            <v>-6.2511861324300005E-2</v>
          </cell>
          <cell r="HN111">
            <v>-5.6184053421000003E-2</v>
          </cell>
          <cell r="HO111">
            <v>-6.0505867004399999E-2</v>
          </cell>
          <cell r="HP111">
            <v>-6.3386917114300001E-2</v>
          </cell>
          <cell r="HQ111">
            <v>-6.1482787132300001E-2</v>
          </cell>
          <cell r="HR111">
            <v>-6.1137259006500001E-2</v>
          </cell>
          <cell r="HS111">
            <v>-6.4225018024400005E-2</v>
          </cell>
          <cell r="HT111">
            <v>-5.7035088539099998E-2</v>
          </cell>
          <cell r="HU111">
            <v>-5.6754708290100001E-2</v>
          </cell>
          <cell r="HV111">
            <v>-6.0817599296600001E-2</v>
          </cell>
          <cell r="HW111">
            <v>-6.1634182930000003E-2</v>
          </cell>
          <cell r="HX111">
            <v>-5.7611107826199999E-2</v>
          </cell>
          <cell r="HY111">
            <v>-5.8362185955E-2</v>
          </cell>
          <cell r="HZ111">
            <v>-5.8361887931799999E-2</v>
          </cell>
          <cell r="IA111">
            <v>-5.5584907531699999E-2</v>
          </cell>
          <cell r="IB111">
            <v>-5.5090188980099999E-2</v>
          </cell>
          <cell r="IC111">
            <v>-4.9516916275000003E-2</v>
          </cell>
          <cell r="ID111">
            <v>-5.0149202346800002E-2</v>
          </cell>
          <cell r="IE111">
            <v>-5.40871024132E-2</v>
          </cell>
          <cell r="IF111">
            <v>-5.3217887878399997E-2</v>
          </cell>
          <cell r="IG111">
            <v>-4.9175441265099998E-2</v>
          </cell>
          <cell r="IH111">
            <v>-5.00546693802E-2</v>
          </cell>
          <cell r="II111">
            <v>-5.27502894402E-2</v>
          </cell>
          <cell r="IJ111">
            <v>-5.1454782486000002E-2</v>
          </cell>
          <cell r="IK111">
            <v>-5.0193905830400003E-2</v>
          </cell>
          <cell r="IL111">
            <v>-4.9616158008600003E-2</v>
          </cell>
          <cell r="IM111">
            <v>-4.8764765262599999E-2</v>
          </cell>
          <cell r="IN111">
            <v>-4.8415899276700002E-2</v>
          </cell>
          <cell r="IO111">
            <v>-4.8807859420800001E-2</v>
          </cell>
          <cell r="IP111">
            <v>-4.7166585922200001E-2</v>
          </cell>
          <cell r="IQ111">
            <v>-5.0093173980699998E-2</v>
          </cell>
          <cell r="IR111">
            <v>-5.96855245531E-2</v>
          </cell>
          <cell r="IS111">
            <v>1.04515803978E-2</v>
          </cell>
          <cell r="IT111">
            <v>-5.7106699943499999</v>
          </cell>
        </row>
        <row r="112">
          <cell r="A112" t="str">
            <v>SNP_P_1673423_G17T_promoter_fabG1.inhA</v>
          </cell>
          <cell r="B112">
            <v>0.10184305906299999</v>
          </cell>
          <cell r="C112">
            <v>8.8322162628200002E-2</v>
          </cell>
          <cell r="D112">
            <v>0.113323867321</v>
          </cell>
          <cell r="E112">
            <v>0.100907206535</v>
          </cell>
          <cell r="F112">
            <v>9.0277135372200001E-2</v>
          </cell>
          <cell r="G112">
            <v>0.12365972995799999</v>
          </cell>
          <cell r="H112">
            <v>0.120936989784</v>
          </cell>
          <cell r="I112">
            <v>0.11702132225</v>
          </cell>
          <cell r="J112">
            <v>0.116029202938</v>
          </cell>
          <cell r="K112">
            <v>0.114014267921</v>
          </cell>
          <cell r="L112">
            <v>0.117054104805</v>
          </cell>
          <cell r="M112">
            <v>0.102277994156</v>
          </cell>
          <cell r="N112">
            <v>9.78519916534E-2</v>
          </cell>
          <cell r="O112">
            <v>9.3529641628300006E-2</v>
          </cell>
          <cell r="P112">
            <v>8.8934063911400005E-2</v>
          </cell>
          <cell r="Q112">
            <v>8.1758260726899998E-2</v>
          </cell>
          <cell r="R112">
            <v>8.8543474674199998E-2</v>
          </cell>
          <cell r="S112">
            <v>7.5921535491900005E-2</v>
          </cell>
          <cell r="T112">
            <v>7.6327919960000004E-2</v>
          </cell>
          <cell r="U112">
            <v>9.8250329494499994E-2</v>
          </cell>
          <cell r="V112">
            <v>9.5413148403200004E-2</v>
          </cell>
          <cell r="W112">
            <v>0.104107022285</v>
          </cell>
          <cell r="X112">
            <v>9.4313681125599999E-2</v>
          </cell>
          <cell r="Y112">
            <v>9.5069408416700002E-2</v>
          </cell>
          <cell r="Z112">
            <v>8.8625133037600001E-2</v>
          </cell>
          <cell r="AA112">
            <v>9.1304898262E-2</v>
          </cell>
          <cell r="AB112">
            <v>0.10136824846299999</v>
          </cell>
          <cell r="AC112">
            <v>7.2678983211500001E-2</v>
          </cell>
          <cell r="AD112">
            <v>7.5259149074600004E-2</v>
          </cell>
          <cell r="AE112">
            <v>7.6550006866500001E-2</v>
          </cell>
          <cell r="AF112">
            <v>7.7628970146200002E-2</v>
          </cell>
          <cell r="AG112">
            <v>7.9306781292E-2</v>
          </cell>
          <cell r="AH112">
            <v>8.2262873649599999E-2</v>
          </cell>
          <cell r="AI112">
            <v>8.2844614982599998E-2</v>
          </cell>
          <cell r="AJ112">
            <v>8.1494808197000002E-2</v>
          </cell>
          <cell r="AK112">
            <v>8.0974161624899996E-2</v>
          </cell>
          <cell r="AL112">
            <v>8.5121631622300006E-2</v>
          </cell>
          <cell r="AM112">
            <v>7.9528510570500005E-2</v>
          </cell>
          <cell r="AN112">
            <v>8.3655297756199995E-2</v>
          </cell>
          <cell r="AO112">
            <v>8.15529227257E-2</v>
          </cell>
          <cell r="AP112">
            <v>7.9771459102600001E-2</v>
          </cell>
          <cell r="AQ112">
            <v>8.1585407257100007E-2</v>
          </cell>
          <cell r="AR112">
            <v>7.6984703540800004E-2</v>
          </cell>
          <cell r="AS112">
            <v>8.0339252948799997E-2</v>
          </cell>
          <cell r="AT112">
            <v>8.2960247993500005E-2</v>
          </cell>
          <cell r="AU112">
            <v>8.3570420741999996E-2</v>
          </cell>
          <cell r="AV112">
            <v>8.2256615161899999E-2</v>
          </cell>
          <cell r="AW112">
            <v>7.7888906002000005E-2</v>
          </cell>
          <cell r="AX112">
            <v>7.9118788242299995E-2</v>
          </cell>
          <cell r="AY112">
            <v>7.6011955738100004E-2</v>
          </cell>
          <cell r="AZ112">
            <v>7.5255513191199996E-2</v>
          </cell>
          <cell r="BA112">
            <v>7.8876554966000004E-2</v>
          </cell>
          <cell r="BB112">
            <v>7.0120990276300005E-2</v>
          </cell>
          <cell r="BC112">
            <v>7.3706686496699994E-2</v>
          </cell>
          <cell r="BD112">
            <v>7.5060307979600005E-2</v>
          </cell>
          <cell r="BE112">
            <v>7.0358932018299999E-2</v>
          </cell>
          <cell r="BF112">
            <v>7.3427438735999995E-2</v>
          </cell>
          <cell r="BG112">
            <v>7.3046565055799997E-2</v>
          </cell>
          <cell r="BH112">
            <v>7.4773132801099998E-2</v>
          </cell>
          <cell r="BI112">
            <v>0.117310166359</v>
          </cell>
          <cell r="BJ112">
            <v>0.108694434166</v>
          </cell>
          <cell r="BK112">
            <v>0.104311645031</v>
          </cell>
          <cell r="BL112">
            <v>0.111806690693</v>
          </cell>
          <cell r="BM112">
            <v>9.6084475517299997E-2</v>
          </cell>
          <cell r="BN112">
            <v>9.9377274513199998E-2</v>
          </cell>
          <cell r="BO112">
            <v>0.101170122623</v>
          </cell>
          <cell r="BP112">
            <v>9.5101654529599997E-2</v>
          </cell>
          <cell r="BQ112">
            <v>9.0072870254500004E-2</v>
          </cell>
          <cell r="BR112">
            <v>9.1907560825299994E-2</v>
          </cell>
          <cell r="BS112">
            <v>9.5838725566899999E-2</v>
          </cell>
          <cell r="BT112">
            <v>9.6203088760399999E-2</v>
          </cell>
          <cell r="BU112">
            <v>9.4137549400300002E-2</v>
          </cell>
          <cell r="BV112">
            <v>0.10148692131000001</v>
          </cell>
          <cell r="BW112">
            <v>9.78879928589E-2</v>
          </cell>
          <cell r="BX112">
            <v>9.6873104572300001E-2</v>
          </cell>
          <cell r="BY112">
            <v>9.1584861278500004E-2</v>
          </cell>
          <cell r="BZ112">
            <v>8.9171528816199996E-2</v>
          </cell>
          <cell r="CA112">
            <v>7.8172266483300001E-2</v>
          </cell>
          <cell r="CB112">
            <v>8.2320868968999997E-2</v>
          </cell>
          <cell r="CC112">
            <v>7.5884044170399997E-2</v>
          </cell>
          <cell r="CD112">
            <v>8.0638527870199997E-2</v>
          </cell>
          <cell r="CE112">
            <v>7.5936198234600003E-2</v>
          </cell>
          <cell r="CF112">
            <v>8.1233859062200001E-2</v>
          </cell>
          <cell r="CG112">
            <v>6.6858351230599994E-2</v>
          </cell>
          <cell r="CH112">
            <v>6.6484510898599997E-2</v>
          </cell>
          <cell r="CI112">
            <v>6.8193972110699996E-2</v>
          </cell>
          <cell r="CJ112">
            <v>6.5309107303599997E-2</v>
          </cell>
          <cell r="CK112">
            <v>6.8363070488E-2</v>
          </cell>
          <cell r="CL112">
            <v>7.3712825775099994E-2</v>
          </cell>
          <cell r="CM112">
            <v>7.11732506752E-2</v>
          </cell>
          <cell r="CN112">
            <v>6.8211317062399995E-2</v>
          </cell>
          <cell r="CO112">
            <v>6.0896217822999997E-2</v>
          </cell>
          <cell r="CP112">
            <v>6.7761063575699998E-2</v>
          </cell>
          <cell r="CQ112">
            <v>6.3596248626700005E-2</v>
          </cell>
          <cell r="CR112">
            <v>5.9320569038400002E-2</v>
          </cell>
          <cell r="CS112">
            <v>5.8425903320300003E-2</v>
          </cell>
          <cell r="CT112">
            <v>6.3807249069200003E-2</v>
          </cell>
          <cell r="CU112">
            <v>6.8648338317900001E-2</v>
          </cell>
          <cell r="CV112">
            <v>6.5743803978000004E-2</v>
          </cell>
          <cell r="CW112">
            <v>6.7210495472000004E-2</v>
          </cell>
          <cell r="CX112">
            <v>5.6442499160799998E-2</v>
          </cell>
          <cell r="CY112">
            <v>5.4367184638999998E-2</v>
          </cell>
          <cell r="CZ112">
            <v>5.90187907219E-2</v>
          </cell>
          <cell r="DA112">
            <v>5.9258460998499997E-2</v>
          </cell>
          <cell r="DB112">
            <v>6.2308430671699999E-2</v>
          </cell>
          <cell r="DC112">
            <v>5.7481050491299999E-2</v>
          </cell>
          <cell r="DD112">
            <v>5.80650568008E-2</v>
          </cell>
          <cell r="DE112">
            <v>5.8495938777899999E-2</v>
          </cell>
          <cell r="DF112">
            <v>6.3666224479699995E-2</v>
          </cell>
          <cell r="DG112">
            <v>6.0915648937200001E-2</v>
          </cell>
          <cell r="DH112">
            <v>5.8158934116400003E-2</v>
          </cell>
          <cell r="DI112">
            <v>5.9045553207400001E-2</v>
          </cell>
          <cell r="DJ112">
            <v>5.3463160991700003E-2</v>
          </cell>
          <cell r="DK112">
            <v>5.4157018661500002E-2</v>
          </cell>
          <cell r="DL112">
            <v>6.4500391483300001E-2</v>
          </cell>
          <cell r="DM112">
            <v>6.4415335655199996E-2</v>
          </cell>
          <cell r="DN112">
            <v>6.29455447197E-2</v>
          </cell>
          <cell r="DO112">
            <v>6.4009904861500003E-2</v>
          </cell>
          <cell r="DP112">
            <v>6.3430607318900004E-2</v>
          </cell>
          <cell r="DQ112">
            <v>7.0062279701200006E-2</v>
          </cell>
          <cell r="DR112">
            <v>6.8581104278599994E-2</v>
          </cell>
          <cell r="DS112">
            <v>6.7646622657799999E-2</v>
          </cell>
          <cell r="DT112">
            <v>7.0673108100899995E-2</v>
          </cell>
          <cell r="DU112">
            <v>7.04103708267E-2</v>
          </cell>
          <cell r="DV112">
            <v>6.9749832153299995E-2</v>
          </cell>
          <cell r="DW112">
            <v>7.2762429714199994E-2</v>
          </cell>
          <cell r="DX112">
            <v>6.61930441856E-2</v>
          </cell>
          <cell r="DY112">
            <v>6.66479468346E-2</v>
          </cell>
          <cell r="DZ112">
            <v>6.9724023342099997E-2</v>
          </cell>
          <cell r="EA112">
            <v>4.84516620636E-2</v>
          </cell>
          <cell r="EB112">
            <v>5.0138056278199998E-2</v>
          </cell>
          <cell r="EC112">
            <v>5.4516017436999999E-2</v>
          </cell>
          <cell r="ED112">
            <v>6.6145658492999998E-2</v>
          </cell>
          <cell r="EE112">
            <v>6.4488887786899998E-2</v>
          </cell>
          <cell r="EF112">
            <v>6.3766777515399997E-2</v>
          </cell>
          <cell r="EG112">
            <v>6.8141579628000007E-2</v>
          </cell>
          <cell r="EH112">
            <v>6.30329847336E-2</v>
          </cell>
          <cell r="EI112">
            <v>6.6544771194500002E-2</v>
          </cell>
          <cell r="EJ112">
            <v>6.9457530975299997E-2</v>
          </cell>
          <cell r="EK112">
            <v>6.9527089595800007E-2</v>
          </cell>
          <cell r="EL112">
            <v>6.4618706703199996E-2</v>
          </cell>
          <cell r="EM112">
            <v>6.5574347972900002E-2</v>
          </cell>
          <cell r="EN112">
            <v>6.3739836216000004E-2</v>
          </cell>
          <cell r="EO112">
            <v>6.6954851150499997E-2</v>
          </cell>
          <cell r="EP112">
            <v>6.8024575710300003E-2</v>
          </cell>
          <cell r="EQ112">
            <v>7.1127414703400005E-2</v>
          </cell>
          <cell r="ER112">
            <v>6.6916346550000005E-2</v>
          </cell>
          <cell r="ES112">
            <v>6.9991528987899995E-2</v>
          </cell>
          <cell r="ET112">
            <v>7.0157766342200001E-2</v>
          </cell>
          <cell r="EU112">
            <v>7.0357918739300002E-2</v>
          </cell>
          <cell r="EV112">
            <v>7.0390284061399994E-2</v>
          </cell>
          <cell r="EW112">
            <v>7.2439193725599996E-2</v>
          </cell>
          <cell r="EX112">
            <v>7.2710812091799998E-2</v>
          </cell>
          <cell r="EY112">
            <v>7.07338452339E-2</v>
          </cell>
          <cell r="EZ112">
            <v>7.0536017417899999E-2</v>
          </cell>
          <cell r="FA112">
            <v>7.2934985160800006E-2</v>
          </cell>
          <cell r="FB112">
            <v>7.44832754135E-2</v>
          </cell>
          <cell r="FC112">
            <v>7.2761893272399999E-2</v>
          </cell>
          <cell r="FD112">
            <v>7.3733925819399998E-2</v>
          </cell>
          <cell r="FE112">
            <v>7.0693016052200006E-2</v>
          </cell>
          <cell r="FF112">
            <v>6.8585276603699993E-2</v>
          </cell>
          <cell r="FG112">
            <v>6.6693186759900006E-2</v>
          </cell>
          <cell r="FH112">
            <v>6.8340361118299997E-2</v>
          </cell>
          <cell r="FI112">
            <v>6.6911876201599996E-2</v>
          </cell>
          <cell r="FJ112">
            <v>6.7294061183899995E-2</v>
          </cell>
          <cell r="FK112">
            <v>6.9388449192000004E-2</v>
          </cell>
          <cell r="FL112">
            <v>8.1609427928899997E-2</v>
          </cell>
          <cell r="FM112">
            <v>8.0004751682299993E-2</v>
          </cell>
          <cell r="FN112">
            <v>8.0926120281199998E-2</v>
          </cell>
          <cell r="FO112">
            <v>8.1418573856400001E-2</v>
          </cell>
          <cell r="FP112">
            <v>7.7897846698799997E-2</v>
          </cell>
          <cell r="FQ112">
            <v>8.2332611084000001E-2</v>
          </cell>
          <cell r="FR112">
            <v>8.74270200729E-2</v>
          </cell>
          <cell r="FS112">
            <v>8.2904040813399998E-2</v>
          </cell>
          <cell r="FT112">
            <v>7.6957881450699997E-2</v>
          </cell>
          <cell r="FU112">
            <v>7.1982204914099998E-2</v>
          </cell>
          <cell r="FV112">
            <v>7.3517978191400005E-2</v>
          </cell>
          <cell r="FW112">
            <v>7.2032630443600004E-2</v>
          </cell>
          <cell r="FX112">
            <v>7.4648618698099994E-2</v>
          </cell>
          <cell r="FY112">
            <v>7.7171146869700002E-2</v>
          </cell>
          <cell r="FZ112">
            <v>7.7755391597699994E-2</v>
          </cell>
          <cell r="GA112">
            <v>7.6739847660100002E-2</v>
          </cell>
          <cell r="GB112">
            <v>7.7760398387899998E-2</v>
          </cell>
          <cell r="GC112">
            <v>7.5930058956099999E-2</v>
          </cell>
          <cell r="GD112">
            <v>7.8890979289999996E-2</v>
          </cell>
          <cell r="GE112">
            <v>8.0166935920699997E-2</v>
          </cell>
          <cell r="GF112">
            <v>7.1908354759200002E-2</v>
          </cell>
          <cell r="GG112">
            <v>7.0220291614499997E-2</v>
          </cell>
          <cell r="GH112">
            <v>7.2369992733000002E-2</v>
          </cell>
          <cell r="GI112">
            <v>7.2561323642700001E-2</v>
          </cell>
          <cell r="GJ112">
            <v>7.1987450122800001E-2</v>
          </cell>
          <cell r="GK112">
            <v>7.1996212005599997E-2</v>
          </cell>
          <cell r="GL112">
            <v>7.0249736309100003E-2</v>
          </cell>
          <cell r="GM112">
            <v>6.8649530410800005E-2</v>
          </cell>
          <cell r="GN112">
            <v>6.9566369056699995E-2</v>
          </cell>
          <cell r="GO112">
            <v>6.6299915313699997E-2</v>
          </cell>
          <cell r="GP112">
            <v>6.7569255828899999E-2</v>
          </cell>
          <cell r="GQ112">
            <v>7.3786973953199997E-2</v>
          </cell>
          <cell r="GR112">
            <v>7.7027618884999996E-2</v>
          </cell>
          <cell r="GS112">
            <v>6.2392771244E-2</v>
          </cell>
          <cell r="GT112">
            <v>6.6064894199399996E-2</v>
          </cell>
          <cell r="GU112">
            <v>6.9688200950599993E-2</v>
          </cell>
          <cell r="GV112">
            <v>7.5504004955300005E-2</v>
          </cell>
          <cell r="GW112">
            <v>6.8133115768400004E-2</v>
          </cell>
          <cell r="GX112">
            <v>6.8914055824300005E-2</v>
          </cell>
          <cell r="GY112">
            <v>6.61132335663E-2</v>
          </cell>
          <cell r="GZ112">
            <v>6.2583267688800001E-2</v>
          </cell>
          <cell r="HA112">
            <v>6.5810739994E-2</v>
          </cell>
          <cell r="HB112">
            <v>6.9641172885899993E-2</v>
          </cell>
          <cell r="HC112">
            <v>6.8195343017599996E-2</v>
          </cell>
          <cell r="HD112">
            <v>6.56652450562E-2</v>
          </cell>
          <cell r="HE112">
            <v>6.1610400676699997E-2</v>
          </cell>
          <cell r="HF112">
            <v>6.7011058330500001E-2</v>
          </cell>
          <cell r="HG112">
            <v>6.4042627811399994E-2</v>
          </cell>
          <cell r="HH112">
            <v>6.6947877407099995E-2</v>
          </cell>
          <cell r="HI112">
            <v>6.3646018505100002E-2</v>
          </cell>
          <cell r="HJ112">
            <v>6.7873418331099999E-2</v>
          </cell>
          <cell r="HK112">
            <v>6.9082617759699996E-2</v>
          </cell>
          <cell r="HL112">
            <v>6.6251754760699999E-2</v>
          </cell>
          <cell r="HM112">
            <v>6.9447815418199998E-2</v>
          </cell>
          <cell r="HN112">
            <v>7.3594033718099999E-2</v>
          </cell>
          <cell r="HO112">
            <v>6.8924725055700006E-2</v>
          </cell>
          <cell r="HP112">
            <v>7.3322772979699996E-2</v>
          </cell>
          <cell r="HQ112">
            <v>7.7301561832400001E-2</v>
          </cell>
          <cell r="HR112">
            <v>7.6424956321700002E-2</v>
          </cell>
          <cell r="HS112">
            <v>7.8961193561600002E-2</v>
          </cell>
          <cell r="HT112">
            <v>7.0784926414500002E-2</v>
          </cell>
          <cell r="HU112">
            <v>7.3121190071100003E-2</v>
          </cell>
          <cell r="HV112">
            <v>7.5627505779299997E-2</v>
          </cell>
          <cell r="HW112">
            <v>7.51159787178E-2</v>
          </cell>
          <cell r="HX112">
            <v>7.1512043476100004E-2</v>
          </cell>
          <cell r="HY112">
            <v>7.3216199874899995E-2</v>
          </cell>
          <cell r="HZ112">
            <v>7.3332726955399996E-2</v>
          </cell>
          <cell r="IA112">
            <v>7.2301566600800005E-2</v>
          </cell>
          <cell r="IB112">
            <v>7.0569932460799997E-2</v>
          </cell>
          <cell r="IC112">
            <v>6.79565668106E-2</v>
          </cell>
          <cell r="ID112">
            <v>7.0071399211900004E-2</v>
          </cell>
          <cell r="IE112">
            <v>7.7331185340899999E-2</v>
          </cell>
          <cell r="IF112">
            <v>7.5892627239199997E-2</v>
          </cell>
          <cell r="IG112">
            <v>7.2799026966099994E-2</v>
          </cell>
          <cell r="IH112">
            <v>7.6923370361299995E-2</v>
          </cell>
          <cell r="II112">
            <v>7.8214585781099993E-2</v>
          </cell>
          <cell r="IJ112">
            <v>7.3497116565700002E-2</v>
          </cell>
          <cell r="IK112">
            <v>7.5530111789699997E-2</v>
          </cell>
          <cell r="IL112">
            <v>7.5317502021800001E-2</v>
          </cell>
          <cell r="IM112">
            <v>7.4794054031400006E-2</v>
          </cell>
          <cell r="IN112">
            <v>7.2193622589100004E-2</v>
          </cell>
          <cell r="IO112">
            <v>7.3293924331699997E-2</v>
          </cell>
          <cell r="IP112">
            <v>6.9685757160199993E-2</v>
          </cell>
          <cell r="IQ112">
            <v>7.8067064285299997E-2</v>
          </cell>
          <cell r="IR112">
            <v>7.5949400663400002E-2</v>
          </cell>
          <cell r="IS112">
            <v>1.3404744677200001E-2</v>
          </cell>
          <cell r="IT112">
            <v>5.6658596992500003</v>
          </cell>
        </row>
        <row r="113">
          <cell r="A113" t="str">
            <v>SNP_CZ_4326755_C719T_W240._ethA</v>
          </cell>
          <cell r="B113">
            <v>7.2273612022399999E-2</v>
          </cell>
          <cell r="C113">
            <v>5.80054521561E-2</v>
          </cell>
          <cell r="D113">
            <v>6.4401626586900004E-2</v>
          </cell>
          <cell r="E113">
            <v>5.4046690464E-2</v>
          </cell>
          <cell r="F113">
            <v>5.6269168853799997E-2</v>
          </cell>
          <cell r="G113">
            <v>5.6566715240499998E-2</v>
          </cell>
          <cell r="H113">
            <v>6.1984360218000002E-2</v>
          </cell>
          <cell r="I113">
            <v>5.4104447364800003E-2</v>
          </cell>
          <cell r="J113">
            <v>4.9538612365700001E-2</v>
          </cell>
          <cell r="K113">
            <v>6.2913835048700004E-2</v>
          </cell>
          <cell r="L113">
            <v>6.4263343811000004E-2</v>
          </cell>
          <cell r="M113">
            <v>6.5748155116999996E-2</v>
          </cell>
          <cell r="N113">
            <v>6.3427507877300005E-2</v>
          </cell>
          <cell r="O113">
            <v>6.47134780884E-2</v>
          </cell>
          <cell r="P113">
            <v>5.7009041309400002E-2</v>
          </cell>
          <cell r="Q113">
            <v>6.2401533126800003E-2</v>
          </cell>
          <cell r="R113">
            <v>6.49574995041E-2</v>
          </cell>
          <cell r="S113">
            <v>7.1588635444599993E-2</v>
          </cell>
          <cell r="T113">
            <v>7.8455686569200003E-2</v>
          </cell>
          <cell r="U113">
            <v>8.2548677921299995E-2</v>
          </cell>
          <cell r="V113">
            <v>8.0309450626400006E-2</v>
          </cell>
          <cell r="W113">
            <v>8.9639067649799994E-2</v>
          </cell>
          <cell r="X113">
            <v>8.2507848739600001E-2</v>
          </cell>
          <cell r="Y113">
            <v>8.3856284618400001E-2</v>
          </cell>
          <cell r="Z113">
            <v>8.3624005317700006E-2</v>
          </cell>
          <cell r="AA113">
            <v>8.7437331676500002E-2</v>
          </cell>
          <cell r="AB113">
            <v>8.8568747043600002E-2</v>
          </cell>
          <cell r="AC113">
            <v>8.6813271045699997E-2</v>
          </cell>
          <cell r="AD113">
            <v>9.0076804161100005E-2</v>
          </cell>
          <cell r="AE113">
            <v>9.3525469303100003E-2</v>
          </cell>
          <cell r="AF113">
            <v>9.7874701023100003E-2</v>
          </cell>
          <cell r="AG113">
            <v>0.10045731067700001</v>
          </cell>
          <cell r="AH113">
            <v>0.102893412113</v>
          </cell>
          <cell r="AI113">
            <v>0.10594505071599999</v>
          </cell>
          <cell r="AJ113">
            <v>0.103923499584</v>
          </cell>
          <cell r="AK113">
            <v>0.102200329304</v>
          </cell>
          <cell r="AL113">
            <v>0.104659318924</v>
          </cell>
          <cell r="AM113">
            <v>9.7789943218200004E-2</v>
          </cell>
          <cell r="AN113">
            <v>0.10771638155</v>
          </cell>
          <cell r="AO113">
            <v>0.10614305734600001</v>
          </cell>
          <cell r="AP113">
            <v>0.102995097637</v>
          </cell>
          <cell r="AQ113">
            <v>0.107590794563</v>
          </cell>
          <cell r="AR113">
            <v>0.100258350372</v>
          </cell>
          <cell r="AS113">
            <v>0.10485059022900001</v>
          </cell>
          <cell r="AT113">
            <v>0.10698562860499999</v>
          </cell>
          <cell r="AU113">
            <v>0.109005570412</v>
          </cell>
          <cell r="AV113">
            <v>0.107272028923</v>
          </cell>
          <cell r="AW113">
            <v>0.10925757885</v>
          </cell>
          <cell r="AX113">
            <v>0.115572094917</v>
          </cell>
          <cell r="AY113">
            <v>0.110415160656</v>
          </cell>
          <cell r="AZ113">
            <v>0.109141170979</v>
          </cell>
          <cell r="BA113">
            <v>0.115221977234</v>
          </cell>
          <cell r="BB113">
            <v>0.11375027895000001</v>
          </cell>
          <cell r="BC113">
            <v>0.12103378772700001</v>
          </cell>
          <cell r="BD113">
            <v>0.117234826088</v>
          </cell>
          <cell r="BE113">
            <v>0.12355756759600001</v>
          </cell>
          <cell r="BF113">
            <v>0.126180112362</v>
          </cell>
          <cell r="BG113">
            <v>0.12854695320100001</v>
          </cell>
          <cell r="BH113">
            <v>0.12976133823399999</v>
          </cell>
          <cell r="BI113">
            <v>0.110150039196</v>
          </cell>
          <cell r="BJ113">
            <v>0.108784496784</v>
          </cell>
          <cell r="BK113">
            <v>0.111578404903</v>
          </cell>
          <cell r="BL113">
            <v>0.119449079037</v>
          </cell>
          <cell r="BM113">
            <v>0.109509706497</v>
          </cell>
          <cell r="BN113">
            <v>0.11355483532000001</v>
          </cell>
          <cell r="BO113">
            <v>0.116532742977</v>
          </cell>
          <cell r="BP113">
            <v>0.113503754139</v>
          </cell>
          <cell r="BQ113">
            <v>0.12780404090899999</v>
          </cell>
          <cell r="BR113">
            <v>0.12869620323200001</v>
          </cell>
          <cell r="BS113">
            <v>0.117222726345</v>
          </cell>
          <cell r="BT113">
            <v>0.117722690105</v>
          </cell>
          <cell r="BU113">
            <v>0.119080483913</v>
          </cell>
          <cell r="BV113">
            <v>0.11433494091</v>
          </cell>
          <cell r="BW113">
            <v>0.115528643131</v>
          </cell>
          <cell r="BX113">
            <v>0.11721944809</v>
          </cell>
          <cell r="BY113">
            <v>0.115440368652</v>
          </cell>
          <cell r="BZ113">
            <v>0.1119607687</v>
          </cell>
          <cell r="CA113">
            <v>9.9321484565700002E-2</v>
          </cell>
          <cell r="CB113">
            <v>0.109258472919</v>
          </cell>
          <cell r="CC113">
            <v>0.110037267208</v>
          </cell>
          <cell r="CD113">
            <v>0.117817819118</v>
          </cell>
          <cell r="CE113">
            <v>0.111585319042</v>
          </cell>
          <cell r="CF113">
            <v>0.117118656635</v>
          </cell>
          <cell r="CG113">
            <v>0.107514619827</v>
          </cell>
          <cell r="CH113">
            <v>0.112938821316</v>
          </cell>
          <cell r="CI113">
            <v>0.117987215519</v>
          </cell>
          <cell r="CJ113">
            <v>0.113770544529</v>
          </cell>
          <cell r="CK113">
            <v>0.122575640678</v>
          </cell>
          <cell r="CL113">
            <v>0.129050374031</v>
          </cell>
          <cell r="CM113">
            <v>0.124470829964</v>
          </cell>
          <cell r="CN113">
            <v>0.12641197442999999</v>
          </cell>
          <cell r="CO113">
            <v>0.123996138573</v>
          </cell>
          <cell r="CP113">
            <v>0.12588697671900001</v>
          </cell>
          <cell r="CQ113">
            <v>0.121748566628</v>
          </cell>
          <cell r="CR113">
            <v>0.115336239338</v>
          </cell>
          <cell r="CS113">
            <v>0.105537056923</v>
          </cell>
          <cell r="CT113">
            <v>0.113539934158</v>
          </cell>
          <cell r="CU113">
            <v>0.121328175068</v>
          </cell>
          <cell r="CV113">
            <v>0.11325466632800001</v>
          </cell>
          <cell r="CW113">
            <v>0.111689388752</v>
          </cell>
          <cell r="CX113">
            <v>0.112246751785</v>
          </cell>
          <cell r="CY113">
            <v>0.110193967819</v>
          </cell>
          <cell r="CZ113">
            <v>0.113630831242</v>
          </cell>
          <cell r="DA113">
            <v>0.111573815346</v>
          </cell>
          <cell r="DB113">
            <v>0.119383096695</v>
          </cell>
          <cell r="DC113">
            <v>0.110828697681</v>
          </cell>
          <cell r="DD113">
            <v>0.113906681538</v>
          </cell>
          <cell r="DE113">
            <v>0.121484458447</v>
          </cell>
          <cell r="DF113">
            <v>0.133060634136</v>
          </cell>
          <cell r="DG113">
            <v>0.118189334869</v>
          </cell>
          <cell r="DH113">
            <v>0.12771934270900001</v>
          </cell>
          <cell r="DI113">
            <v>0.127687513828</v>
          </cell>
          <cell r="DJ113">
            <v>0.123258411884</v>
          </cell>
          <cell r="DK113">
            <v>0.127428948879</v>
          </cell>
          <cell r="DL113">
            <v>0.13730728626300001</v>
          </cell>
          <cell r="DM113">
            <v>0.128667354584</v>
          </cell>
          <cell r="DN113">
            <v>0.12607294321099999</v>
          </cell>
          <cell r="DO113">
            <v>0.12876695394500001</v>
          </cell>
          <cell r="DP113">
            <v>0.12882250547400001</v>
          </cell>
          <cell r="DQ113">
            <v>0.13634788989999999</v>
          </cell>
          <cell r="DR113">
            <v>0.135484039783</v>
          </cell>
          <cell r="DS113">
            <v>0.13891375064799999</v>
          </cell>
          <cell r="DT113">
            <v>0.133968710899</v>
          </cell>
          <cell r="DU113">
            <v>0.13399267196699999</v>
          </cell>
          <cell r="DV113">
            <v>0.13301897049</v>
          </cell>
          <cell r="DW113">
            <v>0.13939410448100001</v>
          </cell>
          <cell r="DX113">
            <v>0.12659263610800001</v>
          </cell>
          <cell r="DY113">
            <v>0.12852698564500001</v>
          </cell>
          <cell r="DZ113">
            <v>0.124487876892</v>
          </cell>
          <cell r="EA113">
            <v>0.118013799191</v>
          </cell>
          <cell r="EB113">
            <v>0.12215358018899999</v>
          </cell>
          <cell r="EC113">
            <v>0.11944264173499999</v>
          </cell>
          <cell r="ED113">
            <v>0.124124646187</v>
          </cell>
          <cell r="EE113">
            <v>0.122600197792</v>
          </cell>
          <cell r="EF113">
            <v>0.119497299194</v>
          </cell>
          <cell r="EG113">
            <v>0.12631756067300001</v>
          </cell>
          <cell r="EH113">
            <v>0.11939126253100001</v>
          </cell>
          <cell r="EI113">
            <v>0.124091506004</v>
          </cell>
          <cell r="EJ113">
            <v>0.12751114368399999</v>
          </cell>
          <cell r="EK113">
            <v>0.131211817265</v>
          </cell>
          <cell r="EL113">
            <v>0.125954568386</v>
          </cell>
          <cell r="EM113">
            <v>0.12824928760500001</v>
          </cell>
          <cell r="EN113">
            <v>0.121211886406</v>
          </cell>
          <cell r="EO113">
            <v>0.123065948486</v>
          </cell>
          <cell r="EP113">
            <v>0.12498348951300001</v>
          </cell>
          <cell r="EQ113">
            <v>0.12842988967899999</v>
          </cell>
          <cell r="ER113">
            <v>0.121194183826</v>
          </cell>
          <cell r="ES113">
            <v>0.12828713655499999</v>
          </cell>
          <cell r="ET113">
            <v>0.128286600113</v>
          </cell>
          <cell r="EU113">
            <v>0.12588077783599999</v>
          </cell>
          <cell r="EV113">
            <v>0.130475401878</v>
          </cell>
          <cell r="EW113">
            <v>0.13357287645300001</v>
          </cell>
          <cell r="EX113">
            <v>0.13623821735399999</v>
          </cell>
          <cell r="EY113">
            <v>0.136692464352</v>
          </cell>
          <cell r="EZ113">
            <v>0.13568955659900001</v>
          </cell>
          <cell r="FA113">
            <v>0.139940738678</v>
          </cell>
          <cell r="FB113">
            <v>0.13569676876100001</v>
          </cell>
          <cell r="FC113">
            <v>0.13962006568900001</v>
          </cell>
          <cell r="FD113">
            <v>0.14482241869000001</v>
          </cell>
          <cell r="FE113">
            <v>0.13851183652900001</v>
          </cell>
          <cell r="FF113">
            <v>0.14074862003300001</v>
          </cell>
          <cell r="FG113">
            <v>0.139886558056</v>
          </cell>
          <cell r="FH113">
            <v>0.14648318290699999</v>
          </cell>
          <cell r="FI113">
            <v>0.14173007011399999</v>
          </cell>
          <cell r="FJ113">
            <v>0.13937175273899999</v>
          </cell>
          <cell r="FK113">
            <v>0.141929090023</v>
          </cell>
          <cell r="FL113">
            <v>0.15496444702100001</v>
          </cell>
          <cell r="FM113">
            <v>0.15095531940500001</v>
          </cell>
          <cell r="FN113">
            <v>0.143532514572</v>
          </cell>
          <cell r="FO113">
            <v>0.14182490110400001</v>
          </cell>
          <cell r="FP113">
            <v>0.13258361816399999</v>
          </cell>
          <cell r="FQ113">
            <v>0.14141654968299999</v>
          </cell>
          <cell r="FR113">
            <v>0.14249140024199999</v>
          </cell>
          <cell r="FS113">
            <v>0.153818249702</v>
          </cell>
          <cell r="FT113">
            <v>0.14394223689999999</v>
          </cell>
          <cell r="FU113">
            <v>0.13552701473199999</v>
          </cell>
          <cell r="FV113">
            <v>0.14489310979799999</v>
          </cell>
          <cell r="FW113">
            <v>0.141252636909</v>
          </cell>
          <cell r="FX113">
            <v>0.146035134792</v>
          </cell>
          <cell r="FY113">
            <v>0.14903658628499999</v>
          </cell>
          <cell r="FZ113">
            <v>0.14931523799900001</v>
          </cell>
          <cell r="GA113">
            <v>0.15121531486500001</v>
          </cell>
          <cell r="GB113">
            <v>0.150344789028</v>
          </cell>
          <cell r="GC113">
            <v>0.14590680599200001</v>
          </cell>
          <cell r="GD113">
            <v>0.15335714817000001</v>
          </cell>
          <cell r="GE113">
            <v>0.14430409669899999</v>
          </cell>
          <cell r="GF113">
            <v>0.14475643634800001</v>
          </cell>
          <cell r="GG113">
            <v>0.13819473981899999</v>
          </cell>
          <cell r="GH113">
            <v>0.14227789640399999</v>
          </cell>
          <cell r="GI113">
            <v>0.141906023026</v>
          </cell>
          <cell r="GJ113">
            <v>0.14328473806399999</v>
          </cell>
          <cell r="GK113">
            <v>0.140968680382</v>
          </cell>
          <cell r="GL113">
            <v>0.139510452747</v>
          </cell>
          <cell r="GM113">
            <v>0.13802558183700001</v>
          </cell>
          <cell r="GN113">
            <v>0.13918870687500001</v>
          </cell>
          <cell r="GO113">
            <v>0.13228505849800001</v>
          </cell>
          <cell r="GP113">
            <v>0.135522067547</v>
          </cell>
          <cell r="GQ113">
            <v>0.14496606588399999</v>
          </cell>
          <cell r="GR113">
            <v>0.145304918289</v>
          </cell>
          <cell r="GS113">
            <v>0.14249968528699999</v>
          </cell>
          <cell r="GT113">
            <v>0.145936846733</v>
          </cell>
          <cell r="GU113">
            <v>0.13778799772299999</v>
          </cell>
          <cell r="GV113">
            <v>0.14783012867000001</v>
          </cell>
          <cell r="GW113">
            <v>0.13439953327199999</v>
          </cell>
          <cell r="GX113">
            <v>0.135834932327</v>
          </cell>
          <cell r="GY113">
            <v>0.129554986954</v>
          </cell>
          <cell r="GZ113">
            <v>0.12826669216200001</v>
          </cell>
          <cell r="HA113">
            <v>0.13478559255600001</v>
          </cell>
          <cell r="HB113">
            <v>0.14000916481</v>
          </cell>
          <cell r="HC113">
            <v>0.137777924538</v>
          </cell>
          <cell r="HD113">
            <v>0.131092011929</v>
          </cell>
          <cell r="HE113">
            <v>0.13152569532399999</v>
          </cell>
          <cell r="HF113">
            <v>0.142461359501</v>
          </cell>
          <cell r="HG113">
            <v>0.133850157261</v>
          </cell>
          <cell r="HH113">
            <v>0.145956099033</v>
          </cell>
          <cell r="HI113">
            <v>0.140205621719</v>
          </cell>
          <cell r="HJ113">
            <v>0.14330697059600001</v>
          </cell>
          <cell r="HK113">
            <v>0.14274936914399999</v>
          </cell>
          <cell r="HL113">
            <v>0.137758553028</v>
          </cell>
          <cell r="HM113">
            <v>0.14206558465999999</v>
          </cell>
          <cell r="HN113">
            <v>0.138818800449</v>
          </cell>
          <cell r="HO113">
            <v>0.131642103195</v>
          </cell>
          <cell r="HP113">
            <v>0.13515120744699999</v>
          </cell>
          <cell r="HQ113">
            <v>0.142774403095</v>
          </cell>
          <cell r="HR113">
            <v>0.14058673381799999</v>
          </cell>
          <cell r="HS113">
            <v>0.142521202564</v>
          </cell>
          <cell r="HT113">
            <v>0.128699362278</v>
          </cell>
          <cell r="HU113">
            <v>0.13406699895900001</v>
          </cell>
          <cell r="HV113">
            <v>0.132017493248</v>
          </cell>
          <cell r="HW113">
            <v>0.131548702717</v>
          </cell>
          <cell r="HX113">
            <v>0.12997007369999999</v>
          </cell>
          <cell r="HY113">
            <v>0.13360595703100001</v>
          </cell>
          <cell r="HZ113">
            <v>0.133169710636</v>
          </cell>
          <cell r="IA113">
            <v>0.13444340229000001</v>
          </cell>
          <cell r="IB113">
            <v>0.13049960136399999</v>
          </cell>
          <cell r="IC113">
            <v>0.12638664245600001</v>
          </cell>
          <cell r="ID113">
            <v>0.13399618864099999</v>
          </cell>
          <cell r="IE113">
            <v>0.137621641159</v>
          </cell>
          <cell r="IF113">
            <v>0.13533562421799999</v>
          </cell>
          <cell r="IG113">
            <v>0.131444573402</v>
          </cell>
          <cell r="IH113">
            <v>0.13428139686599999</v>
          </cell>
          <cell r="II113">
            <v>0.13983452320100001</v>
          </cell>
          <cell r="IJ113">
            <v>0.13072925805999999</v>
          </cell>
          <cell r="IK113">
            <v>0.138032495975</v>
          </cell>
          <cell r="IL113">
            <v>0.13759624958</v>
          </cell>
          <cell r="IM113">
            <v>0.13657516241100001</v>
          </cell>
          <cell r="IN113">
            <v>0.13464844226799999</v>
          </cell>
          <cell r="IO113">
            <v>0.13761508464800001</v>
          </cell>
          <cell r="IP113">
            <v>0.129204213619</v>
          </cell>
          <cell r="IQ113">
            <v>0.14477580785800001</v>
          </cell>
          <cell r="IR113">
            <v>0.12103391438699999</v>
          </cell>
          <cell r="IS113">
            <v>2.2685689851600001E-2</v>
          </cell>
          <cell r="IT113">
            <v>5.3352537155200004</v>
          </cell>
        </row>
        <row r="114">
          <cell r="A114" t="str">
            <v>SNP_CN_4326996_G478C_P160A_ethA</v>
          </cell>
          <cell r="B114">
            <v>-0.23274311423300001</v>
          </cell>
          <cell r="C114">
            <v>-0.16169023513799999</v>
          </cell>
          <cell r="D114">
            <v>-0.14039796590799999</v>
          </cell>
          <cell r="E114">
            <v>-0.18151602149000001</v>
          </cell>
          <cell r="F114">
            <v>-0.16403234005</v>
          </cell>
          <cell r="G114">
            <v>-0.15352839231500001</v>
          </cell>
          <cell r="H114">
            <v>-0.142778396606</v>
          </cell>
          <cell r="I114">
            <v>-0.12479287385899999</v>
          </cell>
          <cell r="J114">
            <v>-0.124528884888</v>
          </cell>
          <cell r="K114">
            <v>-0.12774050235699999</v>
          </cell>
          <cell r="L114">
            <v>-0.12802207469900001</v>
          </cell>
          <cell r="M114">
            <v>-0.123342990875</v>
          </cell>
          <cell r="N114">
            <v>-0.10397785901999999</v>
          </cell>
          <cell r="O114">
            <v>-0.10305100679400001</v>
          </cell>
          <cell r="P114">
            <v>-0.11314457655</v>
          </cell>
          <cell r="Q114">
            <v>-9.3042612075800002E-2</v>
          </cell>
          <cell r="R114">
            <v>-9.9916100502000005E-2</v>
          </cell>
          <cell r="S114">
            <v>-0.11753949523</v>
          </cell>
          <cell r="T114">
            <v>-0.10974919796</v>
          </cell>
          <cell r="U114">
            <v>-0.118784576654</v>
          </cell>
          <cell r="V114">
            <v>-0.113532304764</v>
          </cell>
          <cell r="W114">
            <v>-0.10867109894800001</v>
          </cell>
          <cell r="X114">
            <v>-0.10378319025</v>
          </cell>
          <cell r="Y114">
            <v>-0.101039409637</v>
          </cell>
          <cell r="Z114">
            <v>-9.1911315918000003E-2</v>
          </cell>
          <cell r="AA114">
            <v>-8.6683750152600006E-2</v>
          </cell>
          <cell r="AB114">
            <v>-8.5779607295999996E-2</v>
          </cell>
          <cell r="AC114">
            <v>-9.3919754028299995E-2</v>
          </cell>
          <cell r="AD114">
            <v>-9.5414459705399995E-2</v>
          </cell>
          <cell r="AE114">
            <v>-9.4327986240399994E-2</v>
          </cell>
          <cell r="AF114">
            <v>-9.4117760658300006E-2</v>
          </cell>
          <cell r="AG114">
            <v>-9.5924079418199998E-2</v>
          </cell>
          <cell r="AH114">
            <v>-0.10294061899199999</v>
          </cell>
          <cell r="AI114">
            <v>-9.7867786884300007E-2</v>
          </cell>
          <cell r="AJ114">
            <v>-9.6474945545200003E-2</v>
          </cell>
          <cell r="AK114">
            <v>-9.4134569168099994E-2</v>
          </cell>
          <cell r="AL114">
            <v>-9.7198665142100002E-2</v>
          </cell>
          <cell r="AM114">
            <v>-8.8484585285199993E-2</v>
          </cell>
          <cell r="AN114">
            <v>-0.100314557552</v>
          </cell>
          <cell r="AO114">
            <v>-9.9455237388600001E-2</v>
          </cell>
          <cell r="AP114">
            <v>-9.8349511623399999E-2</v>
          </cell>
          <cell r="AQ114">
            <v>-0.100196778774</v>
          </cell>
          <cell r="AR114">
            <v>-9.5997452735900005E-2</v>
          </cell>
          <cell r="AS114">
            <v>-9.5106184482599998E-2</v>
          </cell>
          <cell r="AT114">
            <v>-9.2812836170200003E-2</v>
          </cell>
          <cell r="AU114">
            <v>-9.6217989921599995E-2</v>
          </cell>
          <cell r="AV114">
            <v>-9.2540502548199996E-2</v>
          </cell>
          <cell r="AW114">
            <v>-9.3256533145900003E-2</v>
          </cell>
          <cell r="AX114">
            <v>-9.3970060348500001E-2</v>
          </cell>
          <cell r="AY114">
            <v>-9.0888142585799997E-2</v>
          </cell>
          <cell r="AZ114">
            <v>-9.0369582176200003E-2</v>
          </cell>
          <cell r="BA114">
            <v>-9.4294369220700003E-2</v>
          </cell>
          <cell r="BB114">
            <v>-8.5348308086399996E-2</v>
          </cell>
          <cell r="BC114">
            <v>-8.7293088436099994E-2</v>
          </cell>
          <cell r="BD114">
            <v>-8.2940936088599995E-2</v>
          </cell>
          <cell r="BE114">
            <v>-7.5396656990099994E-2</v>
          </cell>
          <cell r="BF114">
            <v>-8.0214619636500006E-2</v>
          </cell>
          <cell r="BG114">
            <v>-7.8176319599200003E-2</v>
          </cell>
          <cell r="BH114">
            <v>-8.2958996295900006E-2</v>
          </cell>
          <cell r="BI114">
            <v>-7.1519076824200001E-2</v>
          </cell>
          <cell r="BJ114">
            <v>-6.8938195705399996E-2</v>
          </cell>
          <cell r="BK114">
            <v>-6.8111777305600002E-2</v>
          </cell>
          <cell r="BL114">
            <v>-7.1767866611500003E-2</v>
          </cell>
          <cell r="BM114">
            <v>-6.5095245838200005E-2</v>
          </cell>
          <cell r="BN114">
            <v>-6.9538235664399997E-2</v>
          </cell>
          <cell r="BO114">
            <v>-6.9588482379899994E-2</v>
          </cell>
          <cell r="BP114">
            <v>-6.3915491104099997E-2</v>
          </cell>
          <cell r="BQ114">
            <v>-6.5715670585600003E-2</v>
          </cell>
          <cell r="BR114">
            <v>-6.66255950928E-2</v>
          </cell>
          <cell r="BS114">
            <v>-7.2510182857499994E-2</v>
          </cell>
          <cell r="BT114">
            <v>-7.2626948356599996E-2</v>
          </cell>
          <cell r="BU114">
            <v>-7.5716733932500002E-2</v>
          </cell>
          <cell r="BV114">
            <v>-8.1494033336600005E-2</v>
          </cell>
          <cell r="BW114">
            <v>-8.0186307430300002E-2</v>
          </cell>
          <cell r="BX114">
            <v>-8.2256019115399995E-2</v>
          </cell>
          <cell r="BY114">
            <v>-7.8910410404199993E-2</v>
          </cell>
          <cell r="BZ114">
            <v>-7.5271368026699995E-2</v>
          </cell>
          <cell r="CA114">
            <v>-7.5986087322199997E-2</v>
          </cell>
          <cell r="CB114">
            <v>-8.1671655178100003E-2</v>
          </cell>
          <cell r="CC114">
            <v>-8.4452450275400007E-2</v>
          </cell>
          <cell r="CD114">
            <v>-8.64052772522E-2</v>
          </cell>
          <cell r="CE114">
            <v>-8.3560407161700004E-2</v>
          </cell>
          <cell r="CF114">
            <v>-9.5223128795600007E-2</v>
          </cell>
          <cell r="CG114">
            <v>-8.1920683383900003E-2</v>
          </cell>
          <cell r="CH114">
            <v>-8.5347831249200007E-2</v>
          </cell>
          <cell r="CI114">
            <v>-8.76892209053E-2</v>
          </cell>
          <cell r="CJ114">
            <v>-8.4130227565800006E-2</v>
          </cell>
          <cell r="CK114">
            <v>-8.3730340003999995E-2</v>
          </cell>
          <cell r="CL114">
            <v>-9.1679275035899996E-2</v>
          </cell>
          <cell r="CM114">
            <v>-8.6115658283200003E-2</v>
          </cell>
          <cell r="CN114">
            <v>-9.03376936913E-2</v>
          </cell>
          <cell r="CO114">
            <v>-8.9226007461500001E-2</v>
          </cell>
          <cell r="CP114">
            <v>-9.2650234699200001E-2</v>
          </cell>
          <cell r="CQ114">
            <v>-9.03053879738E-2</v>
          </cell>
          <cell r="CR114">
            <v>-8.8038623332999999E-2</v>
          </cell>
          <cell r="CS114">
            <v>-8.8250458240499999E-2</v>
          </cell>
          <cell r="CT114">
            <v>-8.7336599826800004E-2</v>
          </cell>
          <cell r="CU114">
            <v>-8.54564011097E-2</v>
          </cell>
          <cell r="CV114">
            <v>-8.1912040710399994E-2</v>
          </cell>
          <cell r="CW114">
            <v>-8.2836091518400004E-2</v>
          </cell>
          <cell r="CX114">
            <v>-7.7016592025799996E-2</v>
          </cell>
          <cell r="CY114">
            <v>-7.8560173511500006E-2</v>
          </cell>
          <cell r="CZ114">
            <v>-7.66947865486E-2</v>
          </cell>
          <cell r="DA114">
            <v>-7.5725495815299998E-2</v>
          </cell>
          <cell r="DB114">
            <v>-7.9363286495199997E-2</v>
          </cell>
          <cell r="DC114">
            <v>-6.9802403449999995E-2</v>
          </cell>
          <cell r="DD114">
            <v>-7.3477625846899999E-2</v>
          </cell>
          <cell r="DE114">
            <v>-7.0126950740799998E-2</v>
          </cell>
          <cell r="DF114">
            <v>-7.1948051452599998E-2</v>
          </cell>
          <cell r="DG114">
            <v>-6.4925849437699995E-2</v>
          </cell>
          <cell r="DH114">
            <v>-6.9445550441700005E-2</v>
          </cell>
          <cell r="DI114">
            <v>-6.8462073802899995E-2</v>
          </cell>
          <cell r="DJ114">
            <v>-7.1729004383099995E-2</v>
          </cell>
          <cell r="DK114">
            <v>-6.7587018013000003E-2</v>
          </cell>
          <cell r="DL114">
            <v>-7.1503877639799998E-2</v>
          </cell>
          <cell r="DM114">
            <v>-6.8277955055199999E-2</v>
          </cell>
          <cell r="DN114">
            <v>-6.8247616290999999E-2</v>
          </cell>
          <cell r="DO114">
            <v>-6.6884696483600001E-2</v>
          </cell>
          <cell r="DP114">
            <v>-6.8011820316300001E-2</v>
          </cell>
          <cell r="DQ114">
            <v>-7.2562873363499994E-2</v>
          </cell>
          <cell r="DR114">
            <v>-7.3333740234399994E-2</v>
          </cell>
          <cell r="DS114">
            <v>-7.0475339889499999E-2</v>
          </cell>
          <cell r="DT114">
            <v>-6.8976640701299996E-2</v>
          </cell>
          <cell r="DU114">
            <v>-6.7849993705699996E-2</v>
          </cell>
          <cell r="DV114">
            <v>-6.9258093833899997E-2</v>
          </cell>
          <cell r="DW114">
            <v>-7.4582159519199998E-2</v>
          </cell>
          <cell r="DX114">
            <v>-7.6074123382600001E-2</v>
          </cell>
          <cell r="DY114">
            <v>-7.9189360141800003E-2</v>
          </cell>
          <cell r="DZ114">
            <v>-8.2727730274199995E-2</v>
          </cell>
          <cell r="EA114">
            <v>-9.2698216438299993E-2</v>
          </cell>
          <cell r="EB114">
            <v>-9.4316720962500003E-2</v>
          </cell>
          <cell r="EC114">
            <v>-9.7284078598000007E-2</v>
          </cell>
          <cell r="ED114">
            <v>-9.9054455757099993E-2</v>
          </cell>
          <cell r="EE114">
            <v>-9.9550902843500003E-2</v>
          </cell>
          <cell r="EF114">
            <v>-0.100320637226</v>
          </cell>
          <cell r="EG114">
            <v>-0.103466749191</v>
          </cell>
          <cell r="EH114">
            <v>-9.7382068633999994E-2</v>
          </cell>
          <cell r="EI114">
            <v>-0.10134655237200001</v>
          </cell>
          <cell r="EJ114">
            <v>-0.104655563831</v>
          </cell>
          <cell r="EK114">
            <v>-0.10284817218800001</v>
          </cell>
          <cell r="EL114">
            <v>-0.105220615864</v>
          </cell>
          <cell r="EM114">
            <v>-0.103708803654</v>
          </cell>
          <cell r="EN114">
            <v>-0.100428938866</v>
          </cell>
          <cell r="EO114">
            <v>-0.102698504925</v>
          </cell>
          <cell r="EP114">
            <v>-0.103952467442</v>
          </cell>
          <cell r="EQ114">
            <v>-0.102044701576</v>
          </cell>
          <cell r="ER114">
            <v>-0.100061297417</v>
          </cell>
          <cell r="ES114">
            <v>-9.7806096076999999E-2</v>
          </cell>
          <cell r="ET114">
            <v>-9.7729980945599995E-2</v>
          </cell>
          <cell r="EU114">
            <v>-9.3317449092900004E-2</v>
          </cell>
          <cell r="EV114">
            <v>-9.6009254455600004E-2</v>
          </cell>
          <cell r="EW114">
            <v>-9.5677793026000005E-2</v>
          </cell>
          <cell r="EX114">
            <v>-9.8981201648700001E-2</v>
          </cell>
          <cell r="EY114">
            <v>-9.7640752792400004E-2</v>
          </cell>
          <cell r="EZ114">
            <v>-9.9281847477000001E-2</v>
          </cell>
          <cell r="FA114">
            <v>-9.9822402000400004E-2</v>
          </cell>
          <cell r="FB114">
            <v>-9.7482621669799999E-2</v>
          </cell>
          <cell r="FC114">
            <v>-9.6368253230999998E-2</v>
          </cell>
          <cell r="FD114">
            <v>-0.10049796104399999</v>
          </cell>
          <cell r="FE114">
            <v>-9.4581007957500005E-2</v>
          </cell>
          <cell r="FF114">
            <v>-9.5951855182599993E-2</v>
          </cell>
          <cell r="FG114">
            <v>-9.22021269798E-2</v>
          </cell>
          <cell r="FH114">
            <v>-9.0753614902500002E-2</v>
          </cell>
          <cell r="FI114">
            <v>-8.7679624557500002E-2</v>
          </cell>
          <cell r="FJ114">
            <v>-8.9754223823499998E-2</v>
          </cell>
          <cell r="FK114">
            <v>-8.7724030017899995E-2</v>
          </cell>
          <cell r="FL114">
            <v>-9.7049474716199999E-2</v>
          </cell>
          <cell r="FM114">
            <v>-9.2358887195599995E-2</v>
          </cell>
          <cell r="FN114">
            <v>-8.9266061782799999E-2</v>
          </cell>
          <cell r="FO114">
            <v>-8.4828495979300006E-2</v>
          </cell>
          <cell r="FP114">
            <v>-8.2299411296800004E-2</v>
          </cell>
          <cell r="FQ114">
            <v>-8.5967719554899999E-2</v>
          </cell>
          <cell r="FR114">
            <v>-8.6640775203700005E-2</v>
          </cell>
          <cell r="FS114">
            <v>-9.6207797527300007E-2</v>
          </cell>
          <cell r="FT114">
            <v>-9.2724859714499994E-2</v>
          </cell>
          <cell r="FU114">
            <v>-9.1877996921500005E-2</v>
          </cell>
          <cell r="FV114">
            <v>-9.4063699245499996E-2</v>
          </cell>
          <cell r="FW114">
            <v>-9.3909323215499996E-2</v>
          </cell>
          <cell r="FX114">
            <v>-9.5205426216099995E-2</v>
          </cell>
          <cell r="FY114">
            <v>-9.9080622196199994E-2</v>
          </cell>
          <cell r="FZ114">
            <v>-9.9512636661499995E-2</v>
          </cell>
          <cell r="GA114">
            <v>-9.8417043685899999E-2</v>
          </cell>
          <cell r="GB114">
            <v>-0.10171139240300001</v>
          </cell>
          <cell r="GC114">
            <v>-0.10087233781799999</v>
          </cell>
          <cell r="GD114">
            <v>-0.102921903133</v>
          </cell>
          <cell r="GE114">
            <v>-9.8791003227199997E-2</v>
          </cell>
          <cell r="GF114">
            <v>-0.108888268471</v>
          </cell>
          <cell r="GG114">
            <v>-0.103508651257</v>
          </cell>
          <cell r="GH114">
            <v>-0.11160343885399999</v>
          </cell>
          <cell r="GI114">
            <v>-0.10947310924500001</v>
          </cell>
          <cell r="GJ114">
            <v>-0.10737437009799999</v>
          </cell>
          <cell r="GK114">
            <v>-0.108188092709</v>
          </cell>
          <cell r="GL114">
            <v>-0.10829603672</v>
          </cell>
          <cell r="GM114">
            <v>-0.10726231336600001</v>
          </cell>
          <cell r="GN114">
            <v>-0.109401404858</v>
          </cell>
          <cell r="GO114">
            <v>-0.105363190174</v>
          </cell>
          <cell r="GP114">
            <v>-0.10440552234599999</v>
          </cell>
          <cell r="GQ114">
            <v>-0.11405813694</v>
          </cell>
          <cell r="GR114">
            <v>-0.11188113689400001</v>
          </cell>
          <cell r="GS114">
            <v>-0.11235088109999999</v>
          </cell>
          <cell r="GT114">
            <v>-0.11034083366399999</v>
          </cell>
          <cell r="GU114">
            <v>-0.104991674423</v>
          </cell>
          <cell r="GV114">
            <v>-0.11306691169700001</v>
          </cell>
          <cell r="GW114">
            <v>-0.108324825764</v>
          </cell>
          <cell r="GX114">
            <v>-0.109078884125</v>
          </cell>
          <cell r="GY114">
            <v>-0.10489958524699999</v>
          </cell>
          <cell r="GZ114">
            <v>-0.102525055408</v>
          </cell>
          <cell r="HA114">
            <v>-0.102894425392</v>
          </cell>
          <cell r="HB114">
            <v>-0.108485430479</v>
          </cell>
          <cell r="HC114">
            <v>-0.105857729912</v>
          </cell>
          <cell r="HD114">
            <v>-0.10213112831100001</v>
          </cell>
          <cell r="HE114">
            <v>-0.102955818176</v>
          </cell>
          <cell r="HF114">
            <v>-0.112597227097</v>
          </cell>
          <cell r="HG114">
            <v>-0.10770380497</v>
          </cell>
          <cell r="HH114">
            <v>-0.111695200205</v>
          </cell>
          <cell r="HI114">
            <v>-0.108933448792</v>
          </cell>
          <cell r="HJ114">
            <v>-0.109344065189</v>
          </cell>
          <cell r="HK114">
            <v>-0.109679073095</v>
          </cell>
          <cell r="HL114">
            <v>-0.109313488007</v>
          </cell>
          <cell r="HM114">
            <v>-0.109808832407</v>
          </cell>
          <cell r="HN114">
            <v>-0.10895958542799999</v>
          </cell>
          <cell r="HO114">
            <v>-0.105931580067</v>
          </cell>
          <cell r="HP114">
            <v>-0.108904719353</v>
          </cell>
          <cell r="HQ114">
            <v>-0.109323680401</v>
          </cell>
          <cell r="HR114">
            <v>-0.106236696243</v>
          </cell>
          <cell r="HS114">
            <v>-0.10852277278899999</v>
          </cell>
          <cell r="HT114">
            <v>-0.10353559255600001</v>
          </cell>
          <cell r="HU114">
            <v>-0.105969250202</v>
          </cell>
          <cell r="HV114">
            <v>-0.1054007411</v>
          </cell>
          <cell r="HW114">
            <v>-0.107593238354</v>
          </cell>
          <cell r="HX114">
            <v>-0.10413992404899999</v>
          </cell>
          <cell r="HY114">
            <v>-0.104643404484</v>
          </cell>
          <cell r="HZ114">
            <v>-0.108439385891</v>
          </cell>
          <cell r="IA114">
            <v>-0.102038860321</v>
          </cell>
          <cell r="IB114">
            <v>-9.9725663662000003E-2</v>
          </cell>
          <cell r="IC114">
            <v>-9.25317406654E-2</v>
          </cell>
          <cell r="ID114">
            <v>-9.5495343208299999E-2</v>
          </cell>
          <cell r="IE114">
            <v>-9.6942722797400002E-2</v>
          </cell>
          <cell r="IF114">
            <v>-9.5065534114799996E-2</v>
          </cell>
          <cell r="IG114">
            <v>-9.6942782401999994E-2</v>
          </cell>
          <cell r="IH114">
            <v>-9.89031195641E-2</v>
          </cell>
          <cell r="II114">
            <v>-0.100722551346</v>
          </cell>
          <cell r="IJ114">
            <v>-0.10158115625399999</v>
          </cell>
          <cell r="IK114">
            <v>-9.72695350647E-2</v>
          </cell>
          <cell r="IL114">
            <v>-0.10172361135499999</v>
          </cell>
          <cell r="IM114">
            <v>-0.10481142997700001</v>
          </cell>
          <cell r="IN114">
            <v>-0.103564381599</v>
          </cell>
          <cell r="IO114">
            <v>-0.103904664516</v>
          </cell>
          <cell r="IP114">
            <v>-0.101446449757</v>
          </cell>
          <cell r="IQ114">
            <v>-0.10999369621299999</v>
          </cell>
          <cell r="IR114">
            <v>-9.5841780304899996E-2</v>
          </cell>
          <cell r="IS114">
            <v>1.9021468236999999E-2</v>
          </cell>
          <cell r="IT114">
            <v>-5.0386109352100004</v>
          </cell>
        </row>
        <row r="115">
          <cell r="A115" t="str">
            <v>SNP_CZ_4326858_G616A_Q206._ethA</v>
          </cell>
          <cell r="B115">
            <v>0.12370520830200001</v>
          </cell>
          <cell r="C115">
            <v>7.1234107017500006E-2</v>
          </cell>
          <cell r="D115">
            <v>4.4860005378700003E-2</v>
          </cell>
          <cell r="E115">
            <v>5.5825948715199997E-2</v>
          </cell>
          <cell r="F115">
            <v>5.3206026554099999E-2</v>
          </cell>
          <cell r="G115">
            <v>6.7230284214E-2</v>
          </cell>
          <cell r="H115">
            <v>6.8303883075699998E-2</v>
          </cell>
          <cell r="I115">
            <v>8.2743883132900001E-2</v>
          </cell>
          <cell r="J115">
            <v>7.7128887176500002E-2</v>
          </cell>
          <cell r="K115">
            <v>9.3533337116200002E-2</v>
          </cell>
          <cell r="L115">
            <v>9.5563113689400001E-2</v>
          </cell>
          <cell r="M115">
            <v>8.8716030120799996E-2</v>
          </cell>
          <cell r="N115">
            <v>9.22957062721E-2</v>
          </cell>
          <cell r="O115">
            <v>8.9814126491500001E-2</v>
          </cell>
          <cell r="P115">
            <v>0.100037872791</v>
          </cell>
          <cell r="Q115">
            <v>8.9999377727499996E-2</v>
          </cell>
          <cell r="R115">
            <v>8.9684367179899999E-2</v>
          </cell>
          <cell r="S115">
            <v>0.112163901329</v>
          </cell>
          <cell r="T115">
            <v>0.108086109161</v>
          </cell>
          <cell r="U115">
            <v>0.11275708675399999</v>
          </cell>
          <cell r="V115">
            <v>0.102667272091</v>
          </cell>
          <cell r="W115">
            <v>0.11160844564400001</v>
          </cell>
          <cell r="X115">
            <v>0.101802766323</v>
          </cell>
          <cell r="Y115">
            <v>0.106941342354</v>
          </cell>
          <cell r="Z115">
            <v>0.110619723797</v>
          </cell>
          <cell r="AA115">
            <v>0.113607943058</v>
          </cell>
          <cell r="AB115">
            <v>0.11200934648499999</v>
          </cell>
          <cell r="AC115">
            <v>0.111389517784</v>
          </cell>
          <cell r="AD115">
            <v>0.115530610085</v>
          </cell>
          <cell r="AE115">
            <v>0.112877488136</v>
          </cell>
          <cell r="AF115">
            <v>0.11455655098</v>
          </cell>
          <cell r="AG115">
            <v>0.11750805378</v>
          </cell>
          <cell r="AH115">
            <v>0.113370418549</v>
          </cell>
          <cell r="AI115">
            <v>0.11127609014500001</v>
          </cell>
          <cell r="AJ115">
            <v>0.10892415046700001</v>
          </cell>
          <cell r="AK115">
            <v>0.113224089146</v>
          </cell>
          <cell r="AL115">
            <v>0.10974746942499999</v>
          </cell>
          <cell r="AM115">
            <v>0.10296046733899999</v>
          </cell>
          <cell r="AN115">
            <v>9.9168300628699996E-2</v>
          </cell>
          <cell r="AO115">
            <v>8.4453642368299997E-2</v>
          </cell>
          <cell r="AP115">
            <v>8.0403566360500001E-2</v>
          </cell>
          <cell r="AQ115">
            <v>8.3381950855299994E-2</v>
          </cell>
          <cell r="AR115">
            <v>7.93593525887E-2</v>
          </cell>
          <cell r="AS115">
            <v>8.5514008998900007E-2</v>
          </cell>
          <cell r="AT115">
            <v>8.7940692901600004E-2</v>
          </cell>
          <cell r="AU115">
            <v>8.8923931121799998E-2</v>
          </cell>
          <cell r="AV115">
            <v>8.7350308895099996E-2</v>
          </cell>
          <cell r="AW115">
            <v>8.3762884139999993E-2</v>
          </cell>
          <cell r="AX115">
            <v>8.6333036422700002E-2</v>
          </cell>
          <cell r="AY115">
            <v>8.1774830818200001E-2</v>
          </cell>
          <cell r="AZ115">
            <v>8.1354022026099995E-2</v>
          </cell>
          <cell r="BA115">
            <v>8.6143910884900005E-2</v>
          </cell>
          <cell r="BB115">
            <v>8.2196891307800002E-2</v>
          </cell>
          <cell r="BC115">
            <v>8.5386633872999995E-2</v>
          </cell>
          <cell r="BD115">
            <v>8.6537361145000005E-2</v>
          </cell>
          <cell r="BE115">
            <v>8.7114989757499997E-2</v>
          </cell>
          <cell r="BF115">
            <v>8.7845206260699998E-2</v>
          </cell>
          <cell r="BG115">
            <v>8.7154686450999996E-2</v>
          </cell>
          <cell r="BH115">
            <v>8.9970707893400004E-2</v>
          </cell>
          <cell r="BI115">
            <v>7.8023850917799994E-2</v>
          </cell>
          <cell r="BJ115">
            <v>7.3997199535400002E-2</v>
          </cell>
          <cell r="BK115">
            <v>7.4609041213999999E-2</v>
          </cell>
          <cell r="BL115">
            <v>8.0474197864499997E-2</v>
          </cell>
          <cell r="BM115">
            <v>7.5026273727400006E-2</v>
          </cell>
          <cell r="BN115">
            <v>7.8208088874800005E-2</v>
          </cell>
          <cell r="BO115">
            <v>7.8317582607299999E-2</v>
          </cell>
          <cell r="BP115">
            <v>7.5387060642199993E-2</v>
          </cell>
          <cell r="BQ115">
            <v>8.0184817314100001E-2</v>
          </cell>
          <cell r="BR115">
            <v>8.1297576427500004E-2</v>
          </cell>
          <cell r="BS115">
            <v>7.4374437332200005E-2</v>
          </cell>
          <cell r="BT115">
            <v>7.5494945049300002E-2</v>
          </cell>
          <cell r="BU115">
            <v>7.8017413616200001E-2</v>
          </cell>
          <cell r="BV115">
            <v>9.0709209442099994E-2</v>
          </cell>
          <cell r="BW115">
            <v>9.0682268142700001E-2</v>
          </cell>
          <cell r="BX115">
            <v>9.2192292213400001E-2</v>
          </cell>
          <cell r="BY115">
            <v>8.7008535861999997E-2</v>
          </cell>
          <cell r="BZ115">
            <v>8.3938419818900004E-2</v>
          </cell>
          <cell r="CA115">
            <v>7.2715342044799999E-2</v>
          </cell>
          <cell r="CB115">
            <v>7.3841035366099997E-2</v>
          </cell>
          <cell r="CC115">
            <v>7.1364283561700007E-2</v>
          </cell>
          <cell r="CD115">
            <v>7.7570497989700005E-2</v>
          </cell>
          <cell r="CE115">
            <v>7.3351681232499993E-2</v>
          </cell>
          <cell r="CF115">
            <v>7.3298037052200005E-2</v>
          </cell>
          <cell r="CG115">
            <v>6.8194985389699994E-2</v>
          </cell>
          <cell r="CH115">
            <v>6.6618025302899994E-2</v>
          </cell>
          <cell r="CI115">
            <v>6.8764567375199995E-2</v>
          </cell>
          <cell r="CJ115">
            <v>6.5820991992999997E-2</v>
          </cell>
          <cell r="CK115">
            <v>6.8559408187900003E-2</v>
          </cell>
          <cell r="CL115">
            <v>7.7804684639000005E-2</v>
          </cell>
          <cell r="CM115">
            <v>7.4680745601700002E-2</v>
          </cell>
          <cell r="CN115">
            <v>7.8679621219599996E-2</v>
          </cell>
          <cell r="CO115">
            <v>7.8252613544499999E-2</v>
          </cell>
          <cell r="CP115">
            <v>8.2681775093099999E-2</v>
          </cell>
          <cell r="CQ115">
            <v>8.0336809158299993E-2</v>
          </cell>
          <cell r="CR115">
            <v>8.1445634365099995E-2</v>
          </cell>
          <cell r="CS115">
            <v>7.4152052402500002E-2</v>
          </cell>
          <cell r="CT115">
            <v>7.5673103332500005E-2</v>
          </cell>
          <cell r="CU115">
            <v>8.1390798091900002E-2</v>
          </cell>
          <cell r="CV115">
            <v>7.6625585556000006E-2</v>
          </cell>
          <cell r="CW115">
            <v>8.0941557884200002E-2</v>
          </cell>
          <cell r="CX115">
            <v>8.9247703552200006E-2</v>
          </cell>
          <cell r="CY115">
            <v>8.6499691009500002E-2</v>
          </cell>
          <cell r="CZ115">
            <v>8.9076519012499994E-2</v>
          </cell>
          <cell r="DA115">
            <v>8.7852239608799995E-2</v>
          </cell>
          <cell r="DB115">
            <v>9.2101216316199996E-2</v>
          </cell>
          <cell r="DC115">
            <v>8.2405626773800006E-2</v>
          </cell>
          <cell r="DD115">
            <v>8.5526347160299998E-2</v>
          </cell>
          <cell r="DE115">
            <v>8.6257636547100003E-2</v>
          </cell>
          <cell r="DF115">
            <v>9.1880798339799993E-2</v>
          </cell>
          <cell r="DG115">
            <v>8.5306286811799997E-2</v>
          </cell>
          <cell r="DH115">
            <v>8.8667511939999999E-2</v>
          </cell>
          <cell r="DI115">
            <v>8.8282287120799996E-2</v>
          </cell>
          <cell r="DJ115">
            <v>8.5101783275600001E-2</v>
          </cell>
          <cell r="DK115">
            <v>8.9462637901300004E-2</v>
          </cell>
          <cell r="DL115">
            <v>9.7888946533200002E-2</v>
          </cell>
          <cell r="DM115">
            <v>9.1406285762799994E-2</v>
          </cell>
          <cell r="DN115">
            <v>8.9691877365099995E-2</v>
          </cell>
          <cell r="DO115">
            <v>9.1003358364100007E-2</v>
          </cell>
          <cell r="DP115">
            <v>8.8355720043199998E-2</v>
          </cell>
          <cell r="DQ115">
            <v>9.0341448783900005E-2</v>
          </cell>
          <cell r="DR115">
            <v>8.6683511734000004E-2</v>
          </cell>
          <cell r="DS115">
            <v>8.5395336151099996E-2</v>
          </cell>
          <cell r="DT115">
            <v>7.80375599861E-2</v>
          </cell>
          <cell r="DU115">
            <v>7.7218174934400002E-2</v>
          </cell>
          <cell r="DV115">
            <v>7.6824069023100003E-2</v>
          </cell>
          <cell r="DW115">
            <v>7.8638374805499997E-2</v>
          </cell>
          <cell r="DX115">
            <v>7.4496865272500004E-2</v>
          </cell>
          <cell r="DY115">
            <v>7.4482142925300004E-2</v>
          </cell>
          <cell r="DZ115">
            <v>7.7234089374500006E-2</v>
          </cell>
          <cell r="EA115">
            <v>6.6013753414200002E-2</v>
          </cell>
          <cell r="EB115">
            <v>6.6459119319900006E-2</v>
          </cell>
          <cell r="EC115">
            <v>6.53930902481E-2</v>
          </cell>
          <cell r="ED115">
            <v>6.3503146171599995E-2</v>
          </cell>
          <cell r="EE115">
            <v>6.4853072166400003E-2</v>
          </cell>
          <cell r="EF115">
            <v>6.4529180526699995E-2</v>
          </cell>
          <cell r="EG115">
            <v>6.8075358867599994E-2</v>
          </cell>
          <cell r="EH115">
            <v>6.3718497753099998E-2</v>
          </cell>
          <cell r="EI115">
            <v>6.3142776489300001E-2</v>
          </cell>
          <cell r="EJ115">
            <v>6.4113497734099995E-2</v>
          </cell>
          <cell r="EK115">
            <v>6.6633999347699993E-2</v>
          </cell>
          <cell r="EL115">
            <v>6.2743961811099994E-2</v>
          </cell>
          <cell r="EM115">
            <v>6.3837230205500001E-2</v>
          </cell>
          <cell r="EN115">
            <v>6.0861468315099997E-2</v>
          </cell>
          <cell r="EO115">
            <v>6.3886404037499997E-2</v>
          </cell>
          <cell r="EP115">
            <v>6.4724028110500001E-2</v>
          </cell>
          <cell r="EQ115">
            <v>6.6069304943099996E-2</v>
          </cell>
          <cell r="ER115">
            <v>6.3571274280499995E-2</v>
          </cell>
          <cell r="ES115">
            <v>6.5388500690500007E-2</v>
          </cell>
          <cell r="ET115">
            <v>6.5246045589400004E-2</v>
          </cell>
          <cell r="EU115">
            <v>6.1003446578999997E-2</v>
          </cell>
          <cell r="EV115">
            <v>6.2947511673000001E-2</v>
          </cell>
          <cell r="EW115">
            <v>6.4345777034800003E-2</v>
          </cell>
          <cell r="EX115">
            <v>6.2602579593699997E-2</v>
          </cell>
          <cell r="EY115">
            <v>6.1445355415300003E-2</v>
          </cell>
          <cell r="EZ115">
            <v>6.1569869518299999E-2</v>
          </cell>
          <cell r="FA115">
            <v>6.0691118240400001E-2</v>
          </cell>
          <cell r="FB115">
            <v>6.1092257499700001E-2</v>
          </cell>
          <cell r="FC115">
            <v>6.1185002326999999E-2</v>
          </cell>
          <cell r="FD115">
            <v>6.4487218856800005E-2</v>
          </cell>
          <cell r="FE115">
            <v>6.0737371444699997E-2</v>
          </cell>
          <cell r="FF115">
            <v>6.0893297195400001E-2</v>
          </cell>
          <cell r="FG115">
            <v>5.9565424919100003E-2</v>
          </cell>
          <cell r="FH115">
            <v>6.7246735096000002E-2</v>
          </cell>
          <cell r="FI115">
            <v>6.5452754497500001E-2</v>
          </cell>
          <cell r="FJ115">
            <v>6.1845660209699997E-2</v>
          </cell>
          <cell r="FK115">
            <v>6.2205016613E-2</v>
          </cell>
          <cell r="FL115">
            <v>6.2869966030100005E-2</v>
          </cell>
          <cell r="FM115">
            <v>6.13952279091E-2</v>
          </cell>
          <cell r="FN115">
            <v>5.6597471237199999E-2</v>
          </cell>
          <cell r="FO115">
            <v>5.6138277053799999E-2</v>
          </cell>
          <cell r="FP115">
            <v>5.1292955875399997E-2</v>
          </cell>
          <cell r="FQ115">
            <v>5.59248924255E-2</v>
          </cell>
          <cell r="FR115">
            <v>5.1536917686499997E-2</v>
          </cell>
          <cell r="FS115">
            <v>5.4232597351099997E-2</v>
          </cell>
          <cell r="FT115">
            <v>5.2347600460100001E-2</v>
          </cell>
          <cell r="FU115">
            <v>5.02174496651E-2</v>
          </cell>
          <cell r="FV115">
            <v>5.3308069706000001E-2</v>
          </cell>
          <cell r="FW115">
            <v>4.9386680126199997E-2</v>
          </cell>
          <cell r="FX115">
            <v>5.0871014595E-2</v>
          </cell>
          <cell r="FY115">
            <v>5.1281690597499999E-2</v>
          </cell>
          <cell r="FZ115">
            <v>5.1496207714099997E-2</v>
          </cell>
          <cell r="GA115">
            <v>5.2161157131200002E-2</v>
          </cell>
          <cell r="GB115">
            <v>5.2523374557500002E-2</v>
          </cell>
          <cell r="GC115">
            <v>5.1276624202700002E-2</v>
          </cell>
          <cell r="GD115">
            <v>5.3174972534199998E-2</v>
          </cell>
          <cell r="GE115">
            <v>5.2276134490999999E-2</v>
          </cell>
          <cell r="GF115">
            <v>6.9582641124700001E-2</v>
          </cell>
          <cell r="GG115">
            <v>6.5915286540999998E-2</v>
          </cell>
          <cell r="GH115">
            <v>6.9130480289500001E-2</v>
          </cell>
          <cell r="GI115">
            <v>6.8330109119400004E-2</v>
          </cell>
          <cell r="GJ115">
            <v>6.8842172622699996E-2</v>
          </cell>
          <cell r="GK115">
            <v>6.6163539886500006E-2</v>
          </cell>
          <cell r="GL115">
            <v>6.5499782562300005E-2</v>
          </cell>
          <cell r="GM115">
            <v>6.49110674858E-2</v>
          </cell>
          <cell r="GN115">
            <v>6.51471018791E-2</v>
          </cell>
          <cell r="GO115">
            <v>6.2560856342300006E-2</v>
          </cell>
          <cell r="GP115">
            <v>6.5732836723300006E-2</v>
          </cell>
          <cell r="GQ115">
            <v>6.7938685417199995E-2</v>
          </cell>
          <cell r="GR115">
            <v>6.7679524421699999E-2</v>
          </cell>
          <cell r="GS115">
            <v>5.9655547141999998E-2</v>
          </cell>
          <cell r="GT115">
            <v>6.0819208622E-2</v>
          </cell>
          <cell r="GU115">
            <v>5.7654261589100003E-2</v>
          </cell>
          <cell r="GV115">
            <v>6.1591088771800001E-2</v>
          </cell>
          <cell r="GW115">
            <v>6.2395453453099999E-2</v>
          </cell>
          <cell r="GX115">
            <v>6.2696218490600003E-2</v>
          </cell>
          <cell r="GY115">
            <v>5.9413373470299999E-2</v>
          </cell>
          <cell r="GZ115">
            <v>5.8818101882900001E-2</v>
          </cell>
          <cell r="HA115">
            <v>6.1061024665799997E-2</v>
          </cell>
          <cell r="HB115">
            <v>6.3590943813299994E-2</v>
          </cell>
          <cell r="HC115">
            <v>6.2602043151900003E-2</v>
          </cell>
          <cell r="HD115">
            <v>5.9645473957100001E-2</v>
          </cell>
          <cell r="HE115">
            <v>6.0284137725799998E-2</v>
          </cell>
          <cell r="HF115">
            <v>6.5609931945800004E-2</v>
          </cell>
          <cell r="HG115">
            <v>6.2164604663799999E-2</v>
          </cell>
          <cell r="HH115">
            <v>6.7166805267299998E-2</v>
          </cell>
          <cell r="HI115">
            <v>6.06441497803E-2</v>
          </cell>
          <cell r="HJ115">
            <v>6.2002360820799997E-2</v>
          </cell>
          <cell r="HK115">
            <v>6.07321858406E-2</v>
          </cell>
          <cell r="HL115">
            <v>5.9162199497200002E-2</v>
          </cell>
          <cell r="HM115">
            <v>6.0395300388300002E-2</v>
          </cell>
          <cell r="HN115">
            <v>6.3984453678100003E-2</v>
          </cell>
          <cell r="HO115">
            <v>6.5032362937900004E-2</v>
          </cell>
          <cell r="HP115">
            <v>6.7718505859399994E-2</v>
          </cell>
          <cell r="HQ115">
            <v>6.9443702697799994E-2</v>
          </cell>
          <cell r="HR115">
            <v>6.8631887435899999E-2</v>
          </cell>
          <cell r="HS115">
            <v>6.8658828735399996E-2</v>
          </cell>
          <cell r="HT115">
            <v>6.4879715442700006E-2</v>
          </cell>
          <cell r="HU115">
            <v>6.5677940845499994E-2</v>
          </cell>
          <cell r="HV115">
            <v>6.9792747497600005E-2</v>
          </cell>
          <cell r="HW115">
            <v>6.94456100464E-2</v>
          </cell>
          <cell r="HX115">
            <v>6.8733453750599999E-2</v>
          </cell>
          <cell r="HY115">
            <v>7.0934355258900003E-2</v>
          </cell>
          <cell r="HZ115">
            <v>7.0256531238599998E-2</v>
          </cell>
          <cell r="IA115">
            <v>7.4036657810199996E-2</v>
          </cell>
          <cell r="IB115">
            <v>7.2274446487400001E-2</v>
          </cell>
          <cell r="IC115">
            <v>6.6851496696500007E-2</v>
          </cell>
          <cell r="ID115">
            <v>7.0774435996999993E-2</v>
          </cell>
          <cell r="IE115">
            <v>6.7494273185700004E-2</v>
          </cell>
          <cell r="IF115">
            <v>6.6647231578799995E-2</v>
          </cell>
          <cell r="IG115">
            <v>6.6588521003699996E-2</v>
          </cell>
          <cell r="IH115">
            <v>6.8385303020499999E-2</v>
          </cell>
          <cell r="II115">
            <v>7.3632001876799996E-2</v>
          </cell>
          <cell r="IJ115">
            <v>6.9628596305799997E-2</v>
          </cell>
          <cell r="IK115">
            <v>7.0378959178899997E-2</v>
          </cell>
          <cell r="IL115">
            <v>7.1152031421699999E-2</v>
          </cell>
          <cell r="IM115">
            <v>7.0462703704799998E-2</v>
          </cell>
          <cell r="IN115">
            <v>6.6946446895600004E-2</v>
          </cell>
          <cell r="IO115">
            <v>6.8120956420900006E-2</v>
          </cell>
          <cell r="IP115">
            <v>6.42944574356E-2</v>
          </cell>
          <cell r="IQ115">
            <v>7.2625994682299994E-2</v>
          </cell>
          <cell r="IR115">
            <v>7.5228311121499997E-2</v>
          </cell>
          <cell r="IS115">
            <v>1.5935217961699999E-2</v>
          </cell>
          <cell r="IT115">
            <v>4.7208838462799996</v>
          </cell>
        </row>
        <row r="116">
          <cell r="A116" t="str">
            <v>SNP_CN_4326135_G1339A_P447S_ethA</v>
          </cell>
          <cell r="B116">
            <v>7.2440445423100006E-2</v>
          </cell>
          <cell r="C116">
            <v>9.6708834171299995E-2</v>
          </cell>
          <cell r="D116">
            <v>9.0925514698000004E-2</v>
          </cell>
          <cell r="E116">
            <v>9.8490774631499994E-2</v>
          </cell>
          <cell r="F116">
            <v>9.1422617435499995E-2</v>
          </cell>
          <cell r="G116">
            <v>9.2286229133600003E-2</v>
          </cell>
          <cell r="H116">
            <v>9.1324925422700001E-2</v>
          </cell>
          <cell r="I116">
            <v>8.9944839477499997E-2</v>
          </cell>
          <cell r="J116">
            <v>8.7625443935400005E-2</v>
          </cell>
          <cell r="K116">
            <v>8.8879406452199994E-2</v>
          </cell>
          <cell r="L116">
            <v>9.1421961784399999E-2</v>
          </cell>
          <cell r="M116">
            <v>8.6518704891200005E-2</v>
          </cell>
          <cell r="N116">
            <v>8.8682889938399997E-2</v>
          </cell>
          <cell r="O116">
            <v>8.6628377437600004E-2</v>
          </cell>
          <cell r="P116">
            <v>8.57342481613E-2</v>
          </cell>
          <cell r="Q116">
            <v>5.6690216064499997E-2</v>
          </cell>
          <cell r="R116">
            <v>5.8021128177600002E-2</v>
          </cell>
          <cell r="S116">
            <v>5.0551235675799999E-2</v>
          </cell>
          <cell r="T116">
            <v>4.5030236244200002E-2</v>
          </cell>
          <cell r="U116">
            <v>4.5373022556299998E-2</v>
          </cell>
          <cell r="V116">
            <v>3.6124825477600001E-2</v>
          </cell>
          <cell r="W116">
            <v>2.5238931179000001E-2</v>
          </cell>
          <cell r="X116">
            <v>2.3919105529799999E-2</v>
          </cell>
          <cell r="Y116">
            <v>2.9655456542999999E-2</v>
          </cell>
          <cell r="Z116">
            <v>3.2135307788799999E-2</v>
          </cell>
          <cell r="AA116">
            <v>3.3766865730300001E-2</v>
          </cell>
          <cell r="AB116">
            <v>4.0036499500299999E-2</v>
          </cell>
          <cell r="AC116">
            <v>4.2358338832900001E-2</v>
          </cell>
          <cell r="AD116">
            <v>4.36791181564E-2</v>
          </cell>
          <cell r="AE116">
            <v>4.6859920024899998E-2</v>
          </cell>
          <cell r="AF116">
            <v>4.9778938293499997E-2</v>
          </cell>
          <cell r="AG116">
            <v>5.0991117954300003E-2</v>
          </cell>
          <cell r="AH116">
            <v>5.4315567016600001E-2</v>
          </cell>
          <cell r="AI116">
            <v>4.8470556736000002E-2</v>
          </cell>
          <cell r="AJ116">
            <v>4.8314273357400003E-2</v>
          </cell>
          <cell r="AK116">
            <v>5.0416111946100003E-2</v>
          </cell>
          <cell r="AL116">
            <v>5.9161126613599999E-2</v>
          </cell>
          <cell r="AM116">
            <v>5.5712401866899998E-2</v>
          </cell>
          <cell r="AN116">
            <v>6.6181004047400002E-2</v>
          </cell>
          <cell r="AO116">
            <v>7.5566172599800002E-2</v>
          </cell>
          <cell r="AP116">
            <v>7.3780596256299999E-2</v>
          </cell>
          <cell r="AQ116">
            <v>7.6151669025400007E-2</v>
          </cell>
          <cell r="AR116">
            <v>6.7670524120300002E-2</v>
          </cell>
          <cell r="AS116">
            <v>7.2889268398299997E-2</v>
          </cell>
          <cell r="AT116">
            <v>7.6732039451599995E-2</v>
          </cell>
          <cell r="AU116">
            <v>7.7596962451899995E-2</v>
          </cell>
          <cell r="AV116">
            <v>7.6488733291599997E-2</v>
          </cell>
          <cell r="AW116">
            <v>6.8924605846400006E-2</v>
          </cell>
          <cell r="AX116">
            <v>6.9256544113199994E-2</v>
          </cell>
          <cell r="AY116">
            <v>6.6300809383399995E-2</v>
          </cell>
          <cell r="AZ116">
            <v>6.6597819328300001E-2</v>
          </cell>
          <cell r="BA116">
            <v>6.9084823131599998E-2</v>
          </cell>
          <cell r="BB116">
            <v>6.6751718521099998E-2</v>
          </cell>
          <cell r="BC116">
            <v>6.6974997520399995E-2</v>
          </cell>
          <cell r="BD116">
            <v>6.5066754818000005E-2</v>
          </cell>
          <cell r="BE116">
            <v>7.8899621963500005E-2</v>
          </cell>
          <cell r="BF116">
            <v>8.4821462631199995E-2</v>
          </cell>
          <cell r="BG116">
            <v>8.5489213466600003E-2</v>
          </cell>
          <cell r="BH116">
            <v>9.1336607932999997E-2</v>
          </cell>
          <cell r="BI116">
            <v>8.8150084018700003E-2</v>
          </cell>
          <cell r="BJ116">
            <v>8.5426747798899999E-2</v>
          </cell>
          <cell r="BK116">
            <v>8.6289584636700001E-2</v>
          </cell>
          <cell r="BL116">
            <v>9.2283427715300001E-2</v>
          </cell>
          <cell r="BM116">
            <v>8.63854885101E-2</v>
          </cell>
          <cell r="BN116">
            <v>8.9662790298499995E-2</v>
          </cell>
          <cell r="BO116">
            <v>8.9766323566400005E-2</v>
          </cell>
          <cell r="BP116">
            <v>8.6149513721499996E-2</v>
          </cell>
          <cell r="BQ116">
            <v>9.20656919479E-2</v>
          </cell>
          <cell r="BR116">
            <v>9.3286335468299994E-2</v>
          </cell>
          <cell r="BS116">
            <v>8.59944820404E-2</v>
          </cell>
          <cell r="BT116">
            <v>8.5931718349500003E-2</v>
          </cell>
          <cell r="BU116">
            <v>8.59028697014E-2</v>
          </cell>
          <cell r="BV116">
            <v>9.3567550182299994E-2</v>
          </cell>
          <cell r="BW116">
            <v>9.3180239200600007E-2</v>
          </cell>
          <cell r="BX116">
            <v>9.4796180725100002E-2</v>
          </cell>
          <cell r="BY116">
            <v>8.9740455150600001E-2</v>
          </cell>
          <cell r="BZ116">
            <v>8.6321413516999998E-2</v>
          </cell>
          <cell r="CA116">
            <v>9.2386305332200006E-2</v>
          </cell>
          <cell r="CB116">
            <v>9.9014401435899999E-2</v>
          </cell>
          <cell r="CC116">
            <v>9.5158517360699996E-2</v>
          </cell>
          <cell r="CD116">
            <v>9.9807918071700003E-2</v>
          </cell>
          <cell r="CE116">
            <v>9.4230592250799994E-2</v>
          </cell>
          <cell r="CF116">
            <v>9.8938345909100001E-2</v>
          </cell>
          <cell r="CG116">
            <v>0.100083708763</v>
          </cell>
          <cell r="CH116">
            <v>0.100263476372</v>
          </cell>
          <cell r="CI116">
            <v>0.103587627411</v>
          </cell>
          <cell r="CJ116">
            <v>9.9252760410299998E-2</v>
          </cell>
          <cell r="CK116">
            <v>0.100924909115</v>
          </cell>
          <cell r="CL116">
            <v>0.10645389556900001</v>
          </cell>
          <cell r="CM116">
            <v>0.102493882179</v>
          </cell>
          <cell r="CN116">
            <v>0.10491728782699999</v>
          </cell>
          <cell r="CO116">
            <v>0.103721380234</v>
          </cell>
          <cell r="CP116">
            <v>0.10928589105600001</v>
          </cell>
          <cell r="CQ116">
            <v>0.104748487473</v>
          </cell>
          <cell r="CR116">
            <v>0.11491942405699999</v>
          </cell>
          <cell r="CS116">
            <v>0.108283162117</v>
          </cell>
          <cell r="CT116">
            <v>0.114410221577</v>
          </cell>
          <cell r="CU116">
            <v>0.12230437994</v>
          </cell>
          <cell r="CV116">
            <v>0.115127980709</v>
          </cell>
          <cell r="CW116">
            <v>0.118157446384</v>
          </cell>
          <cell r="CX116">
            <v>0.117432236671</v>
          </cell>
          <cell r="CY116">
            <v>0.115603923798</v>
          </cell>
          <cell r="CZ116">
            <v>0.11854976415600001</v>
          </cell>
          <cell r="DA116">
            <v>0.114793539047</v>
          </cell>
          <cell r="DB116">
            <v>0.121878445148</v>
          </cell>
          <cell r="DC116">
            <v>0.11232703924200001</v>
          </cell>
          <cell r="DD116">
            <v>0.11594754457500001</v>
          </cell>
          <cell r="DE116">
            <v>0.115671277046</v>
          </cell>
          <cell r="DF116">
            <v>0.12019520998</v>
          </cell>
          <cell r="DG116">
            <v>0.109124839306</v>
          </cell>
          <cell r="DH116">
            <v>0.109479248524</v>
          </cell>
          <cell r="DI116">
            <v>0.108204007149</v>
          </cell>
          <cell r="DJ116">
            <v>0.101600885391</v>
          </cell>
          <cell r="DK116">
            <v>0.114496946335</v>
          </cell>
          <cell r="DL116">
            <v>0.117946088314</v>
          </cell>
          <cell r="DM116">
            <v>0.10946393013</v>
          </cell>
          <cell r="DN116">
            <v>0.107070326805</v>
          </cell>
          <cell r="DO116">
            <v>0.109843432903</v>
          </cell>
          <cell r="DP116">
            <v>0.110779285431</v>
          </cell>
          <cell r="DQ116">
            <v>0.115216910839</v>
          </cell>
          <cell r="DR116">
            <v>0.113123714924</v>
          </cell>
          <cell r="DS116">
            <v>0.11409324407599999</v>
          </cell>
          <cell r="DT116">
            <v>0.112592220306</v>
          </cell>
          <cell r="DU116">
            <v>0.111636579037</v>
          </cell>
          <cell r="DV116">
            <v>0.111234068871</v>
          </cell>
          <cell r="DW116">
            <v>0.11879998445499999</v>
          </cell>
          <cell r="DX116">
            <v>0.118054509163</v>
          </cell>
          <cell r="DY116">
            <v>0.1198092103</v>
          </cell>
          <cell r="DZ116">
            <v>0.12244218587900001</v>
          </cell>
          <cell r="EA116">
            <v>0.115145683289</v>
          </cell>
          <cell r="EB116">
            <v>0.117139875889</v>
          </cell>
          <cell r="EC116">
            <v>0.10943526029599999</v>
          </cell>
          <cell r="ED116">
            <v>0.112555742264</v>
          </cell>
          <cell r="EE116">
            <v>0.11250370740899999</v>
          </cell>
          <cell r="EF116">
            <v>0.107772529125</v>
          </cell>
          <cell r="EG116">
            <v>0.111888945103</v>
          </cell>
          <cell r="EH116">
            <v>0.103244960308</v>
          </cell>
          <cell r="EI116">
            <v>0.102759182453</v>
          </cell>
          <cell r="EJ116">
            <v>0.106307148933</v>
          </cell>
          <cell r="EK116">
            <v>0.10742336511599999</v>
          </cell>
          <cell r="EL116">
            <v>0.107290506363</v>
          </cell>
          <cell r="EM116">
            <v>0.107376813889</v>
          </cell>
          <cell r="EN116">
            <v>0.101369380951</v>
          </cell>
          <cell r="EO116">
            <v>0.101800620556</v>
          </cell>
          <cell r="EP116">
            <v>0.10304415225999999</v>
          </cell>
          <cell r="EQ116">
            <v>0.10590004921</v>
          </cell>
          <cell r="ER116">
            <v>9.7326397895799999E-2</v>
          </cell>
          <cell r="ES116">
            <v>9.18681025505E-2</v>
          </cell>
          <cell r="ET116">
            <v>9.3276202678700001E-2</v>
          </cell>
          <cell r="EU116">
            <v>9.3800842762E-2</v>
          </cell>
          <cell r="EV116">
            <v>9.6228539943699995E-2</v>
          </cell>
          <cell r="EW116">
            <v>9.82580184937E-2</v>
          </cell>
          <cell r="EX116">
            <v>0.10192543268199999</v>
          </cell>
          <cell r="EY116">
            <v>0.100728571415</v>
          </cell>
          <cell r="EZ116">
            <v>0.10004222392999999</v>
          </cell>
          <cell r="FA116">
            <v>9.8743498325299994E-2</v>
          </cell>
          <cell r="FB116">
            <v>9.3715786933899994E-2</v>
          </cell>
          <cell r="FC116">
            <v>9.4655513763400007E-2</v>
          </cell>
          <cell r="FD116">
            <v>9.7465634346000002E-2</v>
          </cell>
          <cell r="FE116">
            <v>9.2716515064200006E-2</v>
          </cell>
          <cell r="FF116">
            <v>9.2073440551800001E-2</v>
          </cell>
          <cell r="FG116">
            <v>9.0835571289099998E-2</v>
          </cell>
          <cell r="FH116">
            <v>9.4329833984399994E-2</v>
          </cell>
          <cell r="FI116">
            <v>9.1751575469999999E-2</v>
          </cell>
          <cell r="FJ116">
            <v>9.14392471313E-2</v>
          </cell>
          <cell r="FK116">
            <v>9.1519474983199997E-2</v>
          </cell>
          <cell r="FL116">
            <v>9.5740437507600001E-2</v>
          </cell>
          <cell r="FM116">
            <v>9.3040227889999993E-2</v>
          </cell>
          <cell r="FN116">
            <v>8.8428556919099996E-2</v>
          </cell>
          <cell r="FO116">
            <v>8.7427198886899996E-2</v>
          </cell>
          <cell r="FP116">
            <v>7.9654693603499999E-2</v>
          </cell>
          <cell r="FQ116">
            <v>8.33858251572E-2</v>
          </cell>
          <cell r="FR116">
            <v>8.7527394294699995E-2</v>
          </cell>
          <cell r="FS116">
            <v>9.1422855854000007E-2</v>
          </cell>
          <cell r="FT116">
            <v>8.5004866123200004E-2</v>
          </cell>
          <cell r="FU116">
            <v>7.8282892704000004E-2</v>
          </cell>
          <cell r="FV116">
            <v>8.5845291614499997E-2</v>
          </cell>
          <cell r="FW116">
            <v>8.7625563144700006E-2</v>
          </cell>
          <cell r="FX116">
            <v>9.0583026409100001E-2</v>
          </cell>
          <cell r="FY116">
            <v>9.0677797794300005E-2</v>
          </cell>
          <cell r="FZ116">
            <v>9.0776681900000003E-2</v>
          </cell>
          <cell r="GA116">
            <v>9.0814709663399995E-2</v>
          </cell>
          <cell r="GB116">
            <v>8.8124990463299996E-2</v>
          </cell>
          <cell r="GC116">
            <v>8.6036622524299999E-2</v>
          </cell>
          <cell r="GD116">
            <v>8.9968740940100003E-2</v>
          </cell>
          <cell r="GE116">
            <v>9.0427279472399993E-2</v>
          </cell>
          <cell r="GF116">
            <v>9.2932641506199995E-2</v>
          </cell>
          <cell r="GG116">
            <v>8.7486922740900003E-2</v>
          </cell>
          <cell r="GH116">
            <v>9.0960741043099994E-2</v>
          </cell>
          <cell r="GI116">
            <v>9.0969502925900003E-2</v>
          </cell>
          <cell r="GJ116">
            <v>9.1272652149199995E-2</v>
          </cell>
          <cell r="GK116">
            <v>8.9484333991999995E-2</v>
          </cell>
          <cell r="GL116">
            <v>9.0254366397899993E-2</v>
          </cell>
          <cell r="GM116">
            <v>8.9619457721700005E-2</v>
          </cell>
          <cell r="GN116">
            <v>9.0523123741099998E-2</v>
          </cell>
          <cell r="GO116">
            <v>8.6160540580699996E-2</v>
          </cell>
          <cell r="GP116">
            <v>8.8226675987200007E-2</v>
          </cell>
          <cell r="GQ116">
            <v>9.1001093387599999E-2</v>
          </cell>
          <cell r="GR116">
            <v>9.4606995582599995E-2</v>
          </cell>
          <cell r="GS116">
            <v>8.8605701923400004E-2</v>
          </cell>
          <cell r="GT116">
            <v>8.8320732116699996E-2</v>
          </cell>
          <cell r="GU116">
            <v>8.6240828037300002E-2</v>
          </cell>
          <cell r="GV116">
            <v>9.1930925846100006E-2</v>
          </cell>
          <cell r="GW116">
            <v>8.2638621330300005E-2</v>
          </cell>
          <cell r="GX116">
            <v>8.3082973957100001E-2</v>
          </cell>
          <cell r="GY116">
            <v>7.9213917255400002E-2</v>
          </cell>
          <cell r="GZ116">
            <v>7.8400433063500002E-2</v>
          </cell>
          <cell r="HA116">
            <v>8.1876456737500006E-2</v>
          </cell>
          <cell r="HB116">
            <v>8.5223317146300007E-2</v>
          </cell>
          <cell r="HC116">
            <v>8.0726861953700005E-2</v>
          </cell>
          <cell r="HD116">
            <v>7.72947072983E-2</v>
          </cell>
          <cell r="HE116">
            <v>7.8612327575699997E-2</v>
          </cell>
          <cell r="HF116">
            <v>8.5367500782000005E-2</v>
          </cell>
          <cell r="HG116">
            <v>7.6685130596199996E-2</v>
          </cell>
          <cell r="HH116">
            <v>8.0847382545500002E-2</v>
          </cell>
          <cell r="HI116">
            <v>8.0182850360900004E-2</v>
          </cell>
          <cell r="HJ116">
            <v>8.23000669479E-2</v>
          </cell>
          <cell r="HK116">
            <v>8.1978440284699999E-2</v>
          </cell>
          <cell r="HL116">
            <v>7.6821863651300004E-2</v>
          </cell>
          <cell r="HM116">
            <v>7.9505383968399998E-2</v>
          </cell>
          <cell r="HN116">
            <v>8.0399990081800002E-2</v>
          </cell>
          <cell r="HO116">
            <v>7.8227698802899995E-2</v>
          </cell>
          <cell r="HP116">
            <v>7.9460144043000003E-2</v>
          </cell>
          <cell r="HQ116">
            <v>8.3251953125E-2</v>
          </cell>
          <cell r="HR116">
            <v>8.2201302051500003E-2</v>
          </cell>
          <cell r="HS116">
            <v>8.1812560558299996E-2</v>
          </cell>
          <cell r="HT116">
            <v>7.5114607811000003E-2</v>
          </cell>
          <cell r="HU116">
            <v>7.7747285366099997E-2</v>
          </cell>
          <cell r="HV116">
            <v>7.6268613338500005E-2</v>
          </cell>
          <cell r="HW116">
            <v>7.6476097106899996E-2</v>
          </cell>
          <cell r="HX116">
            <v>7.7705264091499998E-2</v>
          </cell>
          <cell r="HY116">
            <v>7.8530073165899994E-2</v>
          </cell>
          <cell r="HZ116">
            <v>8.1560850143400004E-2</v>
          </cell>
          <cell r="IA116">
            <v>8.64648222923E-2</v>
          </cell>
          <cell r="IB116">
            <v>8.4632217884099997E-2</v>
          </cell>
          <cell r="IC116">
            <v>8.0673038959499996E-2</v>
          </cell>
          <cell r="ID116">
            <v>8.8786721229600005E-2</v>
          </cell>
          <cell r="IE116">
            <v>9.4405949115799997E-2</v>
          </cell>
          <cell r="IF116">
            <v>9.2730522155799994E-2</v>
          </cell>
          <cell r="IG116">
            <v>9.0103685855900006E-2</v>
          </cell>
          <cell r="IH116">
            <v>8.9963793754599994E-2</v>
          </cell>
          <cell r="II116">
            <v>9.7237765788999994E-2</v>
          </cell>
          <cell r="IJ116">
            <v>9.1079711914099998E-2</v>
          </cell>
          <cell r="IK116">
            <v>9.4129741191899999E-2</v>
          </cell>
          <cell r="IL116">
            <v>9.3309700489000003E-2</v>
          </cell>
          <cell r="IM116">
            <v>9.44372415543E-2</v>
          </cell>
          <cell r="IN116">
            <v>9.2022061348000006E-2</v>
          </cell>
          <cell r="IO116">
            <v>9.3458473682399998E-2</v>
          </cell>
          <cell r="IP116">
            <v>8.7645590305300003E-2</v>
          </cell>
          <cell r="IQ116">
            <v>9.7740709781600002E-2</v>
          </cell>
          <cell r="IR116">
            <v>8.8809452950999998E-2</v>
          </cell>
          <cell r="IS116">
            <v>1.9094157963999998E-2</v>
          </cell>
          <cell r="IT116">
            <v>4.6511321067800004</v>
          </cell>
        </row>
        <row r="117">
          <cell r="A117" t="str">
            <v>SNP_CN_4326449_G1025T_T342K_ethA</v>
          </cell>
          <cell r="B117">
            <v>0.155290663242</v>
          </cell>
          <cell r="C117">
            <v>0.136453390121</v>
          </cell>
          <cell r="D117">
            <v>0.11560416221600001</v>
          </cell>
          <cell r="E117">
            <v>0.156347990036</v>
          </cell>
          <cell r="F117">
            <v>0.15020090341600001</v>
          </cell>
          <cell r="G117">
            <v>0.19546037912399999</v>
          </cell>
          <cell r="H117">
            <v>0.188279211521</v>
          </cell>
          <cell r="I117">
            <v>0.166171610355</v>
          </cell>
          <cell r="J117">
            <v>0.162335336208</v>
          </cell>
          <cell r="K117">
            <v>0.14560711383800001</v>
          </cell>
          <cell r="L117">
            <v>0.151390910149</v>
          </cell>
          <cell r="M117">
            <v>0.13805538415900001</v>
          </cell>
          <cell r="N117">
            <v>0.132629156113</v>
          </cell>
          <cell r="O117">
            <v>0.12988978624299999</v>
          </cell>
          <cell r="P117">
            <v>0.12841552496</v>
          </cell>
          <cell r="Q117">
            <v>0.140872240067</v>
          </cell>
          <cell r="R117">
            <v>0.147884309292</v>
          </cell>
          <cell r="S117">
            <v>0.15178775787400001</v>
          </cell>
          <cell r="T117">
            <v>0.15250706672700001</v>
          </cell>
          <cell r="U117">
            <v>0.139762878418</v>
          </cell>
          <cell r="V117">
            <v>0.12363505363500001</v>
          </cell>
          <cell r="W117">
            <v>0.150880634785</v>
          </cell>
          <cell r="X117">
            <v>0.13902223110199999</v>
          </cell>
          <cell r="Y117">
            <v>0.14181536436100001</v>
          </cell>
          <cell r="Z117">
            <v>0.13780683279</v>
          </cell>
          <cell r="AA117">
            <v>0.14076012372999999</v>
          </cell>
          <cell r="AB117">
            <v>0.13303995132400001</v>
          </cell>
          <cell r="AC117">
            <v>0.11602473259</v>
          </cell>
          <cell r="AD117">
            <v>0.12028068304099999</v>
          </cell>
          <cell r="AE117">
            <v>0.11718130111699999</v>
          </cell>
          <cell r="AF117">
            <v>0.121447324753</v>
          </cell>
          <cell r="AG117">
            <v>0.123851120472</v>
          </cell>
          <cell r="AH117">
            <v>0.118778169155</v>
          </cell>
          <cell r="AI117">
            <v>0.110738217831</v>
          </cell>
          <cell r="AJ117">
            <v>0.109331667423</v>
          </cell>
          <cell r="AK117">
            <v>0.11640143394499999</v>
          </cell>
          <cell r="AL117">
            <v>0.12543743848800001</v>
          </cell>
          <cell r="AM117">
            <v>0.118790268898</v>
          </cell>
          <cell r="AN117">
            <v>0.113763570786</v>
          </cell>
          <cell r="AO117">
            <v>0.110435783863</v>
          </cell>
          <cell r="AP117">
            <v>0.10555392503699999</v>
          </cell>
          <cell r="AQ117">
            <v>0.10848629474599999</v>
          </cell>
          <cell r="AR117">
            <v>0.100852608681</v>
          </cell>
          <cell r="AS117">
            <v>0.10803025960900001</v>
          </cell>
          <cell r="AT117">
            <v>0.110589742661</v>
          </cell>
          <cell r="AU117">
            <v>0.110790848732</v>
          </cell>
          <cell r="AV117">
            <v>0.10842114687</v>
          </cell>
          <cell r="AW117">
            <v>0.104677677155</v>
          </cell>
          <cell r="AX117">
            <v>0.10626155138</v>
          </cell>
          <cell r="AY117">
            <v>0.101585865021</v>
          </cell>
          <cell r="AZ117">
            <v>0.10153883695599999</v>
          </cell>
          <cell r="BA117">
            <v>0.107785344124</v>
          </cell>
          <cell r="BB117">
            <v>0.102388560772</v>
          </cell>
          <cell r="BC117">
            <v>0.10672748088800001</v>
          </cell>
          <cell r="BD117">
            <v>0.10847872495700001</v>
          </cell>
          <cell r="BE117">
            <v>0.106518745422</v>
          </cell>
          <cell r="BF117">
            <v>0.112144768238</v>
          </cell>
          <cell r="BG117">
            <v>0.111475527287</v>
          </cell>
          <cell r="BH117">
            <v>0.106660187244</v>
          </cell>
          <cell r="BI117">
            <v>9.2332780361200004E-2</v>
          </cell>
          <cell r="BJ117">
            <v>8.8747322559400002E-2</v>
          </cell>
          <cell r="BK117">
            <v>8.9221358299300002E-2</v>
          </cell>
          <cell r="BL117">
            <v>9.6263706684100003E-2</v>
          </cell>
          <cell r="BM117">
            <v>8.4831476211500001E-2</v>
          </cell>
          <cell r="BN117">
            <v>8.8593304157300004E-2</v>
          </cell>
          <cell r="BO117">
            <v>8.99881720543E-2</v>
          </cell>
          <cell r="BP117">
            <v>8.3220005035400002E-2</v>
          </cell>
          <cell r="BQ117">
            <v>8.8934481144000002E-2</v>
          </cell>
          <cell r="BR117">
            <v>9.0154290199300005E-2</v>
          </cell>
          <cell r="BS117">
            <v>8.34570527077E-2</v>
          </cell>
          <cell r="BT117">
            <v>8.2540214061700007E-2</v>
          </cell>
          <cell r="BU117">
            <v>8.1934332847600003E-2</v>
          </cell>
          <cell r="BV117">
            <v>7.6834082603499998E-2</v>
          </cell>
          <cell r="BW117">
            <v>7.6550722122200002E-2</v>
          </cell>
          <cell r="BX117">
            <v>8.00985097885E-2</v>
          </cell>
          <cell r="BY117">
            <v>7.2657823562600005E-2</v>
          </cell>
          <cell r="BZ117">
            <v>7.0089399814599995E-2</v>
          </cell>
          <cell r="CA117">
            <v>7.7164232730900006E-2</v>
          </cell>
          <cell r="CB117">
            <v>8.2530260086099996E-2</v>
          </cell>
          <cell r="CC117">
            <v>8.04895162582E-2</v>
          </cell>
          <cell r="CD117">
            <v>8.5293948650400006E-2</v>
          </cell>
          <cell r="CE117">
            <v>8.1151068210600003E-2</v>
          </cell>
          <cell r="CF117">
            <v>9.1728925705000006E-2</v>
          </cell>
          <cell r="CG117">
            <v>7.6063036918600002E-2</v>
          </cell>
          <cell r="CH117">
            <v>8.1182122230500003E-2</v>
          </cell>
          <cell r="CI117">
            <v>8.3275139331800002E-2</v>
          </cell>
          <cell r="CJ117">
            <v>8.0010294914200003E-2</v>
          </cell>
          <cell r="CK117">
            <v>8.2355380058299996E-2</v>
          </cell>
          <cell r="CL117">
            <v>7.8002274036400004E-2</v>
          </cell>
          <cell r="CM117">
            <v>7.4903845787000004E-2</v>
          </cell>
          <cell r="CN117">
            <v>8.4412992000599998E-2</v>
          </cell>
          <cell r="CO117">
            <v>8.2899451255800005E-2</v>
          </cell>
          <cell r="CP117">
            <v>8.0280363559700002E-2</v>
          </cell>
          <cell r="CQ117">
            <v>7.7810168266299995E-2</v>
          </cell>
          <cell r="CR117">
            <v>8.7019145488700003E-2</v>
          </cell>
          <cell r="CS117">
            <v>8.5368633270300004E-2</v>
          </cell>
          <cell r="CT117">
            <v>9.2069268226599998E-2</v>
          </cell>
          <cell r="CU117">
            <v>9.8830580711399996E-2</v>
          </cell>
          <cell r="CV117">
            <v>9.3216359615300004E-2</v>
          </cell>
          <cell r="CW117">
            <v>9.1709911823300003E-2</v>
          </cell>
          <cell r="CX117">
            <v>0.10140991210899999</v>
          </cell>
          <cell r="CY117">
            <v>0.10004562139500001</v>
          </cell>
          <cell r="CZ117">
            <v>0.102463901043</v>
          </cell>
          <cell r="DA117">
            <v>9.9324643611899993E-2</v>
          </cell>
          <cell r="DB117">
            <v>0.104537963867</v>
          </cell>
          <cell r="DC117">
            <v>9.4492435455300006E-2</v>
          </cell>
          <cell r="DD117">
            <v>9.6213340759300006E-2</v>
          </cell>
          <cell r="DE117">
            <v>9.0936183929400005E-2</v>
          </cell>
          <cell r="DF117">
            <v>0.10032624006300001</v>
          </cell>
          <cell r="DG117">
            <v>9.1150283813500002E-2</v>
          </cell>
          <cell r="DH117">
            <v>0.100454986095</v>
          </cell>
          <cell r="DI117">
            <v>0.10008263588000001</v>
          </cell>
          <cell r="DJ117">
            <v>0.100138545036</v>
          </cell>
          <cell r="DK117">
            <v>0.11393040418600001</v>
          </cell>
          <cell r="DL117">
            <v>0.123734474182</v>
          </cell>
          <cell r="DM117">
            <v>0.11324137449299999</v>
          </cell>
          <cell r="DN117">
            <v>0.110771715641</v>
          </cell>
          <cell r="DO117">
            <v>0.112855494022</v>
          </cell>
          <cell r="DP117">
            <v>0.111898303032</v>
          </cell>
          <cell r="DQ117">
            <v>0.11458337306999999</v>
          </cell>
          <cell r="DR117">
            <v>0.114294588566</v>
          </cell>
          <cell r="DS117">
            <v>0.11276859045</v>
          </cell>
          <cell r="DT117">
            <v>0.110048413277</v>
          </cell>
          <cell r="DU117">
            <v>0.10906124115</v>
          </cell>
          <cell r="DV117">
            <v>0.108534216881</v>
          </cell>
          <cell r="DW117">
            <v>0.11333119869199999</v>
          </cell>
          <cell r="DX117">
            <v>0.106520175934</v>
          </cell>
          <cell r="DY117">
            <v>0.10795611143099999</v>
          </cell>
          <cell r="DZ117">
            <v>0.103757798672</v>
          </cell>
          <cell r="EA117">
            <v>9.6146464347799998E-2</v>
          </cell>
          <cell r="EB117">
            <v>9.84332561493E-2</v>
          </cell>
          <cell r="EC117">
            <v>9.6735537052200005E-2</v>
          </cell>
          <cell r="ED117">
            <v>9.9837362766299995E-2</v>
          </cell>
          <cell r="EE117">
            <v>0.10017353296299999</v>
          </cell>
          <cell r="EF117">
            <v>9.7141683101700002E-2</v>
          </cell>
          <cell r="EG117">
            <v>0.10179823637</v>
          </cell>
          <cell r="EH117">
            <v>9.3539953231800005E-2</v>
          </cell>
          <cell r="EI117">
            <v>9.7570598125499994E-2</v>
          </cell>
          <cell r="EJ117">
            <v>9.57515239716E-2</v>
          </cell>
          <cell r="EK117">
            <v>9.6493840217600005E-2</v>
          </cell>
          <cell r="EL117">
            <v>9.3000948429100005E-2</v>
          </cell>
          <cell r="EM117">
            <v>9.4231367111200004E-2</v>
          </cell>
          <cell r="EN117">
            <v>9.0051412582400001E-2</v>
          </cell>
          <cell r="EO117">
            <v>9.2714309692399993E-2</v>
          </cell>
          <cell r="EP117">
            <v>9.4246625900300002E-2</v>
          </cell>
          <cell r="EQ117">
            <v>9.6284210681900004E-2</v>
          </cell>
          <cell r="ER117">
            <v>9.1142058372500001E-2</v>
          </cell>
          <cell r="ES117">
            <v>9.1636121272999999E-2</v>
          </cell>
          <cell r="ET117">
            <v>8.9089334011100002E-2</v>
          </cell>
          <cell r="EU117">
            <v>8.6323380470299999E-2</v>
          </cell>
          <cell r="EV117">
            <v>8.8324546813999996E-2</v>
          </cell>
          <cell r="EW117">
            <v>8.9926660060899999E-2</v>
          </cell>
          <cell r="EX117">
            <v>8.9983999729200001E-2</v>
          </cell>
          <cell r="EY117">
            <v>8.9954555034599995E-2</v>
          </cell>
          <cell r="EZ117">
            <v>9.0070664882700005E-2</v>
          </cell>
          <cell r="FA117">
            <v>9.1401636600500005E-2</v>
          </cell>
          <cell r="FB117">
            <v>8.7691962718999997E-2</v>
          </cell>
          <cell r="FC117">
            <v>8.7062537670099999E-2</v>
          </cell>
          <cell r="FD117">
            <v>9.2064678669000005E-2</v>
          </cell>
          <cell r="FE117">
            <v>8.8086128234900002E-2</v>
          </cell>
          <cell r="FF117">
            <v>8.6831986904100003E-2</v>
          </cell>
          <cell r="FG117">
            <v>8.7025940418199998E-2</v>
          </cell>
          <cell r="FH117">
            <v>9.0967953205099997E-2</v>
          </cell>
          <cell r="FI117">
            <v>8.8553547859199999E-2</v>
          </cell>
          <cell r="FJ117">
            <v>8.8033080101E-2</v>
          </cell>
          <cell r="FK117">
            <v>8.5846245288799999E-2</v>
          </cell>
          <cell r="FL117">
            <v>9.1920554637899998E-2</v>
          </cell>
          <cell r="FM117">
            <v>8.8913321495100006E-2</v>
          </cell>
          <cell r="FN117">
            <v>8.4671080112500005E-2</v>
          </cell>
          <cell r="FO117">
            <v>8.4294497966799997E-2</v>
          </cell>
          <cell r="FP117">
            <v>7.6882719993599996E-2</v>
          </cell>
          <cell r="FQ117">
            <v>8.0815970897699999E-2</v>
          </cell>
          <cell r="FR117">
            <v>8.2174658775300002E-2</v>
          </cell>
          <cell r="FS117">
            <v>9.3011140823399993E-2</v>
          </cell>
          <cell r="FT117">
            <v>8.6520493030499995E-2</v>
          </cell>
          <cell r="FU117">
            <v>8.14878344536E-2</v>
          </cell>
          <cell r="FV117">
            <v>8.1662714481400001E-2</v>
          </cell>
          <cell r="FW117">
            <v>7.85804986954E-2</v>
          </cell>
          <cell r="FX117">
            <v>8.0867171287499998E-2</v>
          </cell>
          <cell r="FY117">
            <v>8.08062553406E-2</v>
          </cell>
          <cell r="FZ117">
            <v>8.1036984920500002E-2</v>
          </cell>
          <cell r="GA117">
            <v>8.1686079502099995E-2</v>
          </cell>
          <cell r="GB117">
            <v>8.1439733505199993E-2</v>
          </cell>
          <cell r="GC117">
            <v>7.9241216182699997E-2</v>
          </cell>
          <cell r="GD117">
            <v>8.3346366882300002E-2</v>
          </cell>
          <cell r="GE117">
            <v>8.0975949764300004E-2</v>
          </cell>
          <cell r="GF117">
            <v>8.1094801425900004E-2</v>
          </cell>
          <cell r="GG117">
            <v>7.6846718788099996E-2</v>
          </cell>
          <cell r="GH117">
            <v>8.0182969570200005E-2</v>
          </cell>
          <cell r="GI117">
            <v>7.9700410366099997E-2</v>
          </cell>
          <cell r="GJ117">
            <v>8.0644190311399994E-2</v>
          </cell>
          <cell r="GK117">
            <v>8.1844568252600003E-2</v>
          </cell>
          <cell r="GL117">
            <v>8.0993652343800002E-2</v>
          </cell>
          <cell r="GM117">
            <v>8.0149888992299995E-2</v>
          </cell>
          <cell r="GN117">
            <v>8.0439209937999995E-2</v>
          </cell>
          <cell r="GO117">
            <v>7.6523363590199997E-2</v>
          </cell>
          <cell r="GP117">
            <v>7.8562438488E-2</v>
          </cell>
          <cell r="GQ117">
            <v>8.2513809204099994E-2</v>
          </cell>
          <cell r="GR117">
            <v>8.4075689315800006E-2</v>
          </cell>
          <cell r="GS117">
            <v>7.2823345661199995E-2</v>
          </cell>
          <cell r="GT117">
            <v>7.5026154518100005E-2</v>
          </cell>
          <cell r="GU117">
            <v>7.3878228664399997E-2</v>
          </cell>
          <cell r="GV117">
            <v>7.8986287116999995E-2</v>
          </cell>
          <cell r="GW117">
            <v>7.0457100868200007E-2</v>
          </cell>
          <cell r="GX117">
            <v>7.1094930171999998E-2</v>
          </cell>
          <cell r="GY117">
            <v>6.8250358104699996E-2</v>
          </cell>
          <cell r="GZ117">
            <v>6.9205343723300006E-2</v>
          </cell>
          <cell r="HA117">
            <v>7.3107421398200007E-2</v>
          </cell>
          <cell r="HB117">
            <v>7.5970888137799994E-2</v>
          </cell>
          <cell r="HC117">
            <v>7.4575066566499995E-2</v>
          </cell>
          <cell r="HD117">
            <v>7.1723222732499994E-2</v>
          </cell>
          <cell r="HE117">
            <v>7.6363801956200003E-2</v>
          </cell>
          <cell r="HF117">
            <v>8.2501590251900001E-2</v>
          </cell>
          <cell r="HG117">
            <v>7.7360808849299995E-2</v>
          </cell>
          <cell r="HH117">
            <v>8.3343207836200001E-2</v>
          </cell>
          <cell r="HI117">
            <v>7.9040467739100007E-2</v>
          </cell>
          <cell r="HJ117">
            <v>7.9012572765399997E-2</v>
          </cell>
          <cell r="HK117">
            <v>7.7300190925600004E-2</v>
          </cell>
          <cell r="HL117">
            <v>7.4669659137700004E-2</v>
          </cell>
          <cell r="HM117">
            <v>7.5124323368100002E-2</v>
          </cell>
          <cell r="HN117">
            <v>8.3307802677200005E-2</v>
          </cell>
          <cell r="HO117">
            <v>7.2921097278599994E-2</v>
          </cell>
          <cell r="HP117">
            <v>7.4595630168900001E-2</v>
          </cell>
          <cell r="HQ117">
            <v>7.5581073760999998E-2</v>
          </cell>
          <cell r="HR117">
            <v>7.4514448642700001E-2</v>
          </cell>
          <cell r="HS117">
            <v>7.6193988323199999E-2</v>
          </cell>
          <cell r="HT117">
            <v>7.1837007999400002E-2</v>
          </cell>
          <cell r="HU117">
            <v>7.4333429336500001E-2</v>
          </cell>
          <cell r="HV117">
            <v>6.7306399345400003E-2</v>
          </cell>
          <cell r="HW117">
            <v>6.6777110099800002E-2</v>
          </cell>
          <cell r="HX117">
            <v>6.8481922149700003E-2</v>
          </cell>
          <cell r="HY117">
            <v>7.0630788803100003E-2</v>
          </cell>
          <cell r="HZ117">
            <v>7.1339309215499996E-2</v>
          </cell>
          <cell r="IA117">
            <v>7.2348892688800001E-2</v>
          </cell>
          <cell r="IB117">
            <v>7.06050395966E-2</v>
          </cell>
          <cell r="IC117">
            <v>6.7047595977799995E-2</v>
          </cell>
          <cell r="ID117">
            <v>7.1139931678800006E-2</v>
          </cell>
          <cell r="IE117">
            <v>7.3348283767700001E-2</v>
          </cell>
          <cell r="IF117">
            <v>7.2094380855599993E-2</v>
          </cell>
          <cell r="IG117">
            <v>7.0315778255500005E-2</v>
          </cell>
          <cell r="IH117">
            <v>6.9833040237400001E-2</v>
          </cell>
          <cell r="II117">
            <v>7.2742700576800004E-2</v>
          </cell>
          <cell r="IJ117">
            <v>6.8340361118299997E-2</v>
          </cell>
          <cell r="IK117">
            <v>7.1255922317499998E-2</v>
          </cell>
          <cell r="IL117">
            <v>7.2382152080500001E-2</v>
          </cell>
          <cell r="IM117">
            <v>7.0814490318300005E-2</v>
          </cell>
          <cell r="IN117">
            <v>6.8479895591699994E-2</v>
          </cell>
          <cell r="IO117">
            <v>7.0069551467900004E-2</v>
          </cell>
          <cell r="IP117">
            <v>6.5162181854200002E-2</v>
          </cell>
          <cell r="IQ117">
            <v>7.3452889919300005E-2</v>
          </cell>
          <cell r="IR117">
            <v>9.5446266233899998E-2</v>
          </cell>
          <cell r="IS117">
            <v>2.3049110546699999E-2</v>
          </cell>
          <cell r="IT117">
            <v>4.14099550247</v>
          </cell>
        </row>
        <row r="118">
          <cell r="A118" t="str">
            <v>SNP_CN_4326632_T842C_H281R_ethA</v>
          </cell>
          <cell r="B118">
            <v>-8.7228894233700005E-2</v>
          </cell>
          <cell r="C118">
            <v>-2.02949047089E-2</v>
          </cell>
          <cell r="D118">
            <v>-7.7255368232699998E-3</v>
          </cell>
          <cell r="E118">
            <v>1.8709719181099999E-2</v>
          </cell>
          <cell r="F118">
            <v>1.80688500404E-2</v>
          </cell>
          <cell r="G118">
            <v>7.7512145042400005E-2</v>
          </cell>
          <cell r="H118">
            <v>7.4617624282799999E-2</v>
          </cell>
          <cell r="I118">
            <v>7.3439836502099995E-2</v>
          </cell>
          <cell r="J118">
            <v>7.71602392197E-2</v>
          </cell>
          <cell r="K118">
            <v>7.6445400714899997E-2</v>
          </cell>
          <cell r="L118">
            <v>7.8802704811099994E-2</v>
          </cell>
          <cell r="M118">
            <v>7.5519680976899997E-2</v>
          </cell>
          <cell r="N118">
            <v>9.8209202289600006E-2</v>
          </cell>
          <cell r="O118">
            <v>9.3002557754500004E-2</v>
          </cell>
          <cell r="P118">
            <v>0.100031614304</v>
          </cell>
          <cell r="Q118">
            <v>9.12292599678E-2</v>
          </cell>
          <cell r="R118">
            <v>9.1403245925900004E-2</v>
          </cell>
          <cell r="S118">
            <v>9.4941556453700005E-2</v>
          </cell>
          <cell r="T118">
            <v>9.3942940235099998E-2</v>
          </cell>
          <cell r="U118">
            <v>9.3857884407000006E-2</v>
          </cell>
          <cell r="V118">
            <v>8.7925553321800007E-2</v>
          </cell>
          <cell r="W118">
            <v>9.6274316310899999E-2</v>
          </cell>
          <cell r="X118">
            <v>9.0371489524799994E-2</v>
          </cell>
          <cell r="Y118">
            <v>9.1819643974299994E-2</v>
          </cell>
          <cell r="Z118">
            <v>8.2910060882600001E-2</v>
          </cell>
          <cell r="AA118">
            <v>9.0398252010299995E-2</v>
          </cell>
          <cell r="AB118">
            <v>9.6061646938299994E-2</v>
          </cell>
          <cell r="AC118">
            <v>8.3101570606200006E-2</v>
          </cell>
          <cell r="AD118">
            <v>8.58011841774E-2</v>
          </cell>
          <cell r="AE118">
            <v>8.4076285362200007E-2</v>
          </cell>
          <cell r="AF118">
            <v>8.4103703498800003E-2</v>
          </cell>
          <cell r="AG118">
            <v>8.6307168006899998E-2</v>
          </cell>
          <cell r="AH118">
            <v>8.3307206630700001E-2</v>
          </cell>
          <cell r="AI118">
            <v>8.7772667407999994E-2</v>
          </cell>
          <cell r="AJ118">
            <v>8.6323142051699997E-2</v>
          </cell>
          <cell r="AK118">
            <v>8.6567342281300003E-2</v>
          </cell>
          <cell r="AL118">
            <v>8.1564962863899998E-2</v>
          </cell>
          <cell r="AM118">
            <v>7.6249837875400003E-2</v>
          </cell>
          <cell r="AN118">
            <v>8.6489975452400003E-2</v>
          </cell>
          <cell r="AO118">
            <v>7.8914701938599993E-2</v>
          </cell>
          <cell r="AP118">
            <v>7.6237499713899995E-2</v>
          </cell>
          <cell r="AQ118">
            <v>8.0262184143100004E-2</v>
          </cell>
          <cell r="AR118">
            <v>7.5655877590199996E-2</v>
          </cell>
          <cell r="AS118">
            <v>8.2020521163900004E-2</v>
          </cell>
          <cell r="AT118">
            <v>8.5584878921500004E-2</v>
          </cell>
          <cell r="AU118">
            <v>8.6405515670800001E-2</v>
          </cell>
          <cell r="AV118">
            <v>8.5144877433800004E-2</v>
          </cell>
          <cell r="AW118">
            <v>8.6777150631E-2</v>
          </cell>
          <cell r="AX118">
            <v>8.7341964244799994E-2</v>
          </cell>
          <cell r="AY118">
            <v>8.3027660846700005E-2</v>
          </cell>
          <cell r="AZ118">
            <v>8.3121538162199998E-2</v>
          </cell>
          <cell r="BA118">
            <v>8.6374044418300003E-2</v>
          </cell>
          <cell r="BB118">
            <v>8.1744551658600006E-2</v>
          </cell>
          <cell r="BC118">
            <v>8.3261370658900005E-2</v>
          </cell>
          <cell r="BD118">
            <v>7.6758205890699996E-2</v>
          </cell>
          <cell r="BE118">
            <v>8.7295055389399995E-2</v>
          </cell>
          <cell r="BF118">
            <v>8.7578237056699995E-2</v>
          </cell>
          <cell r="BG118">
            <v>8.9049100875899997E-2</v>
          </cell>
          <cell r="BH118">
            <v>8.74692797661E-2</v>
          </cell>
          <cell r="BI118">
            <v>8.76074433327E-2</v>
          </cell>
          <cell r="BJ118">
            <v>8.4247887134600005E-2</v>
          </cell>
          <cell r="BK118">
            <v>8.6251258850100002E-2</v>
          </cell>
          <cell r="BL118">
            <v>9.2652022838599996E-2</v>
          </cell>
          <cell r="BM118">
            <v>8.4069430828100006E-2</v>
          </cell>
          <cell r="BN118">
            <v>8.7547719478600003E-2</v>
          </cell>
          <cell r="BO118">
            <v>9.0089678764300005E-2</v>
          </cell>
          <cell r="BP118">
            <v>8.8400363922100003E-2</v>
          </cell>
          <cell r="BQ118">
            <v>9.3914985656700006E-2</v>
          </cell>
          <cell r="BR118">
            <v>9.4482302665699999E-2</v>
          </cell>
          <cell r="BS118">
            <v>8.7621629238100004E-2</v>
          </cell>
          <cell r="BT118">
            <v>8.6680173873899993E-2</v>
          </cell>
          <cell r="BU118">
            <v>8.6280703544600004E-2</v>
          </cell>
          <cell r="BV118">
            <v>8.2696080207800005E-2</v>
          </cell>
          <cell r="BW118">
            <v>8.26416015625E-2</v>
          </cell>
          <cell r="BX118">
            <v>8.3800256252300004E-2</v>
          </cell>
          <cell r="BY118">
            <v>8.0051302909899993E-2</v>
          </cell>
          <cell r="BZ118">
            <v>7.72110819817E-2</v>
          </cell>
          <cell r="CA118">
            <v>6.7377328872699996E-2</v>
          </cell>
          <cell r="CB118">
            <v>6.9866538047800006E-2</v>
          </cell>
          <cell r="CC118">
            <v>6.7996382713299997E-2</v>
          </cell>
          <cell r="CD118">
            <v>7.0679366588599996E-2</v>
          </cell>
          <cell r="CE118">
            <v>6.6945910453799995E-2</v>
          </cell>
          <cell r="CF118">
            <v>7.1111381053899997E-2</v>
          </cell>
          <cell r="CG118">
            <v>6.65301680565E-2</v>
          </cell>
          <cell r="CH118">
            <v>6.4260601997399996E-2</v>
          </cell>
          <cell r="CI118">
            <v>6.7295610904700001E-2</v>
          </cell>
          <cell r="CJ118">
            <v>6.4433515071899997E-2</v>
          </cell>
          <cell r="CK118">
            <v>6.70412778854E-2</v>
          </cell>
          <cell r="CL118">
            <v>6.7317068576800004E-2</v>
          </cell>
          <cell r="CM118">
            <v>6.4689576625799994E-2</v>
          </cell>
          <cell r="CN118">
            <v>6.7363977432300007E-2</v>
          </cell>
          <cell r="CO118">
            <v>6.6720187663999994E-2</v>
          </cell>
          <cell r="CP118">
            <v>6.7826926708199994E-2</v>
          </cell>
          <cell r="CQ118">
            <v>6.9712281227100006E-2</v>
          </cell>
          <cell r="CR118">
            <v>7.1649372577700002E-2</v>
          </cell>
          <cell r="CS118">
            <v>6.8099796771999996E-2</v>
          </cell>
          <cell r="CT118">
            <v>6.8413019180300003E-2</v>
          </cell>
          <cell r="CU118">
            <v>7.29899406433E-2</v>
          </cell>
          <cell r="CV118">
            <v>6.9081962108600001E-2</v>
          </cell>
          <cell r="CW118">
            <v>6.9060921669000006E-2</v>
          </cell>
          <cell r="CX118">
            <v>6.0909152030899999E-2</v>
          </cell>
          <cell r="CY118">
            <v>5.9442281723E-2</v>
          </cell>
          <cell r="CZ118">
            <v>6.12082481384E-2</v>
          </cell>
          <cell r="DA118">
            <v>5.9745788574200001E-2</v>
          </cell>
          <cell r="DB118">
            <v>6.4604938030199996E-2</v>
          </cell>
          <cell r="DC118">
            <v>5.8400094509099998E-2</v>
          </cell>
          <cell r="DD118">
            <v>6.0539007186900001E-2</v>
          </cell>
          <cell r="DE118">
            <v>6.6960573196400003E-2</v>
          </cell>
          <cell r="DF118">
            <v>7.2674334049199998E-2</v>
          </cell>
          <cell r="DG118">
            <v>6.6194117069200004E-2</v>
          </cell>
          <cell r="DH118">
            <v>6.5177083015399997E-2</v>
          </cell>
          <cell r="DI118">
            <v>6.3765227794600005E-2</v>
          </cell>
          <cell r="DJ118">
            <v>6.2369763851200001E-2</v>
          </cell>
          <cell r="DK118">
            <v>6.5363883972199999E-2</v>
          </cell>
          <cell r="DL118">
            <v>6.16701841354E-2</v>
          </cell>
          <cell r="DM118">
            <v>5.6287348270400002E-2</v>
          </cell>
          <cell r="DN118">
            <v>5.5375277996100002E-2</v>
          </cell>
          <cell r="DO118">
            <v>5.6396365165699999E-2</v>
          </cell>
          <cell r="DP118">
            <v>5.34583926201E-2</v>
          </cell>
          <cell r="DQ118">
            <v>5.43782711029E-2</v>
          </cell>
          <cell r="DR118">
            <v>5.1949620246900002E-2</v>
          </cell>
          <cell r="DS118">
            <v>5.2183747291599997E-2</v>
          </cell>
          <cell r="DT118">
            <v>5.3528010845200001E-2</v>
          </cell>
          <cell r="DU118">
            <v>5.41099309921E-2</v>
          </cell>
          <cell r="DV118">
            <v>5.4461240768399997E-2</v>
          </cell>
          <cell r="DW118">
            <v>5.7315468788100003E-2</v>
          </cell>
          <cell r="DX118">
            <v>5.5398166179699997E-2</v>
          </cell>
          <cell r="DY118">
            <v>5.6416809558900001E-2</v>
          </cell>
          <cell r="DZ118">
            <v>5.6519389152500002E-2</v>
          </cell>
          <cell r="EA118">
            <v>5.52330613136E-2</v>
          </cell>
          <cell r="EB118">
            <v>5.4846584796900001E-2</v>
          </cell>
          <cell r="EC118">
            <v>5.47746419907E-2</v>
          </cell>
          <cell r="ED118">
            <v>5.2354753017400002E-2</v>
          </cell>
          <cell r="EE118">
            <v>5.16012907028E-2</v>
          </cell>
          <cell r="EF118">
            <v>5.0814568996400002E-2</v>
          </cell>
          <cell r="EG118">
            <v>5.3316712379500003E-2</v>
          </cell>
          <cell r="EH118">
            <v>4.9961149692499998E-2</v>
          </cell>
          <cell r="EI118">
            <v>5.23033738136E-2</v>
          </cell>
          <cell r="EJ118">
            <v>5.34804463387E-2</v>
          </cell>
          <cell r="EK118">
            <v>5.2576482296000003E-2</v>
          </cell>
          <cell r="EL118">
            <v>4.8445045947999997E-2</v>
          </cell>
          <cell r="EM118">
            <v>4.8717558383900003E-2</v>
          </cell>
          <cell r="EN118">
            <v>4.7528266906699999E-2</v>
          </cell>
          <cell r="EO118">
            <v>4.8807084560399998E-2</v>
          </cell>
          <cell r="EP118">
            <v>4.9883425235700003E-2</v>
          </cell>
          <cell r="EQ118">
            <v>5.0841152668000003E-2</v>
          </cell>
          <cell r="ER118">
            <v>4.8914015293100001E-2</v>
          </cell>
          <cell r="ES118">
            <v>4.83952760696E-2</v>
          </cell>
          <cell r="ET118">
            <v>5.05492091179E-2</v>
          </cell>
          <cell r="EU118">
            <v>4.9698233604399997E-2</v>
          </cell>
          <cell r="EV118">
            <v>5.1662981510199997E-2</v>
          </cell>
          <cell r="EW118">
            <v>5.26185631752E-2</v>
          </cell>
          <cell r="EX118">
            <v>5.3066909313200003E-2</v>
          </cell>
          <cell r="EY118">
            <v>5.4974555969199999E-2</v>
          </cell>
          <cell r="EZ118">
            <v>5.4888486862199999E-2</v>
          </cell>
          <cell r="FA118">
            <v>5.6281924247700003E-2</v>
          </cell>
          <cell r="FB118">
            <v>5.7170987129199997E-2</v>
          </cell>
          <cell r="FC118">
            <v>5.8419764041900003E-2</v>
          </cell>
          <cell r="FD118">
            <v>6.19385242462E-2</v>
          </cell>
          <cell r="FE118">
            <v>5.8264791965500003E-2</v>
          </cell>
          <cell r="FF118">
            <v>5.9455752372700003E-2</v>
          </cell>
          <cell r="FG118">
            <v>5.9841930866200002E-2</v>
          </cell>
          <cell r="FH118">
            <v>6.9219231605500003E-2</v>
          </cell>
          <cell r="FI118">
            <v>6.7456960678100003E-2</v>
          </cell>
          <cell r="FJ118">
            <v>6.7025542259200002E-2</v>
          </cell>
          <cell r="FK118">
            <v>6.7409992217999995E-2</v>
          </cell>
          <cell r="FL118">
            <v>7.7775180339800007E-2</v>
          </cell>
          <cell r="FM118">
            <v>7.5894594192499998E-2</v>
          </cell>
          <cell r="FN118">
            <v>7.2217941284200005E-2</v>
          </cell>
          <cell r="FO118">
            <v>7.1402430534399999E-2</v>
          </cell>
          <cell r="FP118">
            <v>7.0386350154899996E-2</v>
          </cell>
          <cell r="FQ118">
            <v>7.3597192764300004E-2</v>
          </cell>
          <cell r="FR118">
            <v>7.8456163406400006E-2</v>
          </cell>
          <cell r="FS118">
            <v>8.2060039043399993E-2</v>
          </cell>
          <cell r="FT118">
            <v>7.6716542243999999E-2</v>
          </cell>
          <cell r="FU118">
            <v>7.2641432285299998E-2</v>
          </cell>
          <cell r="FV118">
            <v>7.9378366470299999E-2</v>
          </cell>
          <cell r="FW118">
            <v>7.61997699738E-2</v>
          </cell>
          <cell r="FX118">
            <v>7.8611910343200003E-2</v>
          </cell>
          <cell r="FY118">
            <v>8.1194698810599999E-2</v>
          </cell>
          <cell r="FZ118">
            <v>8.08333754539E-2</v>
          </cell>
          <cell r="GA118">
            <v>8.0600082874299997E-2</v>
          </cell>
          <cell r="GB118">
            <v>7.8282773494700003E-2</v>
          </cell>
          <cell r="GC118">
            <v>7.6245605945599995E-2</v>
          </cell>
          <cell r="GD118">
            <v>7.9942822456399998E-2</v>
          </cell>
          <cell r="GE118">
            <v>7.6972901821100004E-2</v>
          </cell>
          <cell r="GF118">
            <v>7.9575955867800002E-2</v>
          </cell>
          <cell r="GG118">
            <v>7.3712348937999994E-2</v>
          </cell>
          <cell r="GH118">
            <v>7.5559556484199999E-2</v>
          </cell>
          <cell r="GI118">
            <v>7.4829280376400006E-2</v>
          </cell>
          <cell r="GJ118">
            <v>7.5542986393E-2</v>
          </cell>
          <cell r="GK118">
            <v>7.4798822402999995E-2</v>
          </cell>
          <cell r="GL118">
            <v>7.3979794979099997E-2</v>
          </cell>
          <cell r="GM118">
            <v>7.3055505752600003E-2</v>
          </cell>
          <cell r="GN118">
            <v>7.3860764503500001E-2</v>
          </cell>
          <cell r="GO118">
            <v>6.9223046302800004E-2</v>
          </cell>
          <cell r="GP118">
            <v>7.0889592170699997E-2</v>
          </cell>
          <cell r="GQ118">
            <v>7.49716758728E-2</v>
          </cell>
          <cell r="GR118">
            <v>7.7978074550600004E-2</v>
          </cell>
          <cell r="GS118">
            <v>7.3167979717300005E-2</v>
          </cell>
          <cell r="GT118">
            <v>7.5002014637E-2</v>
          </cell>
          <cell r="GU118">
            <v>6.9173038005800006E-2</v>
          </cell>
          <cell r="GV118">
            <v>7.4757397174799997E-2</v>
          </cell>
          <cell r="GW118">
            <v>6.9921433925600004E-2</v>
          </cell>
          <cell r="GX118">
            <v>7.0119082927699999E-2</v>
          </cell>
          <cell r="GY118">
            <v>6.64935708046E-2</v>
          </cell>
          <cell r="GZ118">
            <v>6.7722022533399998E-2</v>
          </cell>
          <cell r="HA118">
            <v>7.0658326149E-2</v>
          </cell>
          <cell r="HB118">
            <v>7.3446273803700002E-2</v>
          </cell>
          <cell r="HC118">
            <v>7.4769258499100003E-2</v>
          </cell>
          <cell r="HD118">
            <v>7.0073425769799996E-2</v>
          </cell>
          <cell r="HE118">
            <v>7.3632538318600005E-2</v>
          </cell>
          <cell r="HF118">
            <v>8.0449759960199999E-2</v>
          </cell>
          <cell r="HG118">
            <v>7.5749218463899995E-2</v>
          </cell>
          <cell r="HH118">
            <v>8.2990229129800003E-2</v>
          </cell>
          <cell r="HI118">
            <v>7.8252911567700006E-2</v>
          </cell>
          <cell r="HJ118">
            <v>7.9929709434499993E-2</v>
          </cell>
          <cell r="HK118">
            <v>7.8734934330000006E-2</v>
          </cell>
          <cell r="HL118">
            <v>7.7830791473399996E-2</v>
          </cell>
          <cell r="HM118">
            <v>8.0216944217699995E-2</v>
          </cell>
          <cell r="HN118">
            <v>8.16023945808E-2</v>
          </cell>
          <cell r="HO118">
            <v>7.1093022823300003E-2</v>
          </cell>
          <cell r="HP118">
            <v>7.0429742336300005E-2</v>
          </cell>
          <cell r="HQ118">
            <v>7.7130615711200001E-2</v>
          </cell>
          <cell r="HR118">
            <v>7.5456857681300005E-2</v>
          </cell>
          <cell r="HS118">
            <v>7.5275361537900001E-2</v>
          </cell>
          <cell r="HT118">
            <v>6.9348275661499995E-2</v>
          </cell>
          <cell r="HU118">
            <v>7.1272313594800005E-2</v>
          </cell>
          <cell r="HV118">
            <v>6.5214335918399993E-2</v>
          </cell>
          <cell r="HW118">
            <v>6.4968645572700004E-2</v>
          </cell>
          <cell r="HX118">
            <v>6.6098809242200005E-2</v>
          </cell>
          <cell r="HY118">
            <v>6.7363083362599996E-2</v>
          </cell>
          <cell r="HZ118">
            <v>6.8219065666199993E-2</v>
          </cell>
          <cell r="IA118">
            <v>6.5177023410800006E-2</v>
          </cell>
          <cell r="IB118">
            <v>6.3794910907699995E-2</v>
          </cell>
          <cell r="IC118">
            <v>6.0081005096399999E-2</v>
          </cell>
          <cell r="ID118">
            <v>6.3238441944099999E-2</v>
          </cell>
          <cell r="IE118">
            <v>6.8775236606599996E-2</v>
          </cell>
          <cell r="IF118">
            <v>6.7529261112200006E-2</v>
          </cell>
          <cell r="IG118">
            <v>6.3153207302100001E-2</v>
          </cell>
          <cell r="IH118">
            <v>6.2840700149499995E-2</v>
          </cell>
          <cell r="II118">
            <v>6.5389335155499995E-2</v>
          </cell>
          <cell r="IJ118">
            <v>6.1946213245399999E-2</v>
          </cell>
          <cell r="IK118">
            <v>6.5577328205099997E-2</v>
          </cell>
          <cell r="IL118">
            <v>6.6906392574300005E-2</v>
          </cell>
          <cell r="IM118">
            <v>7.0180714130400002E-2</v>
          </cell>
          <cell r="IN118">
            <v>6.6195249557500002E-2</v>
          </cell>
          <cell r="IO118">
            <v>6.7724287509900005E-2</v>
          </cell>
          <cell r="IP118">
            <v>6.3779592514000005E-2</v>
          </cell>
          <cell r="IQ118">
            <v>7.0786774158500002E-2</v>
          </cell>
          <cell r="IR118">
            <v>6.9993488490599998E-2</v>
          </cell>
          <cell r="IS118">
            <v>1.80865656585E-2</v>
          </cell>
          <cell r="IT118">
            <v>3.8699159622199999</v>
          </cell>
        </row>
        <row r="119">
          <cell r="A119" t="str">
            <v>SNP_CN_4327350_C124T_G42S_ethA</v>
          </cell>
          <cell r="B119">
            <v>2.5310397148099999E-2</v>
          </cell>
          <cell r="C119">
            <v>4.0601193904900003E-2</v>
          </cell>
          <cell r="D119">
            <v>4.3893992900799997E-2</v>
          </cell>
          <cell r="E119">
            <v>1.9791841506999999E-2</v>
          </cell>
          <cell r="F119">
            <v>2.2380173206300001E-2</v>
          </cell>
          <cell r="G119">
            <v>-3.7708878517199999E-2</v>
          </cell>
          <cell r="H119">
            <v>-2.59799957275E-2</v>
          </cell>
          <cell r="I119">
            <v>6.8292021751400001E-3</v>
          </cell>
          <cell r="J119">
            <v>1.19286775589E-2</v>
          </cell>
          <cell r="K119">
            <v>4.0254175662999998E-2</v>
          </cell>
          <cell r="L119">
            <v>4.2933940887500001E-2</v>
          </cell>
          <cell r="M119">
            <v>5.3065299987799998E-2</v>
          </cell>
          <cell r="N119">
            <v>5.7262957096099999E-2</v>
          </cell>
          <cell r="O119">
            <v>5.6573450565299999E-2</v>
          </cell>
          <cell r="P119">
            <v>6.4548373222399993E-2</v>
          </cell>
          <cell r="Q119">
            <v>2.65029072762E-2</v>
          </cell>
          <cell r="R119">
            <v>2.9307544231400001E-2</v>
          </cell>
          <cell r="S119">
            <v>2.5271654128999999E-2</v>
          </cell>
          <cell r="T119">
            <v>2.31916904449E-2</v>
          </cell>
          <cell r="U119">
            <v>1.8296360969499999E-2</v>
          </cell>
          <cell r="V119">
            <v>2.08406448364E-2</v>
          </cell>
          <cell r="W119">
            <v>4.1889309883100002E-2</v>
          </cell>
          <cell r="X119">
            <v>3.9879024028800003E-2</v>
          </cell>
          <cell r="Y119">
            <v>4.4592618942300002E-2</v>
          </cell>
          <cell r="Z119">
            <v>4.8901975154900003E-2</v>
          </cell>
          <cell r="AA119">
            <v>5.5739521980300001E-2</v>
          </cell>
          <cell r="AB119">
            <v>5.0827622413599997E-2</v>
          </cell>
          <cell r="AC119">
            <v>5.1819682121299997E-2</v>
          </cell>
          <cell r="AD119">
            <v>5.3482651710499998E-2</v>
          </cell>
          <cell r="AE119">
            <v>5.0114393234300003E-2</v>
          </cell>
          <cell r="AF119">
            <v>5.2009642124199999E-2</v>
          </cell>
          <cell r="AG119">
            <v>5.3195774555199998E-2</v>
          </cell>
          <cell r="AH119">
            <v>4.8683941364300001E-2</v>
          </cell>
          <cell r="AI119">
            <v>4.5390129089400003E-2</v>
          </cell>
          <cell r="AJ119">
            <v>4.5383870601700002E-2</v>
          </cell>
          <cell r="AK119">
            <v>4.0615677833599997E-2</v>
          </cell>
          <cell r="AL119">
            <v>3.8652956485700003E-2</v>
          </cell>
          <cell r="AM119">
            <v>3.5676181316399998E-2</v>
          </cell>
          <cell r="AN119">
            <v>4.5978844165799997E-2</v>
          </cell>
          <cell r="AO119">
            <v>4.2949140071899997E-2</v>
          </cell>
          <cell r="AP119">
            <v>4.1850984096500003E-2</v>
          </cell>
          <cell r="AQ119">
            <v>4.1375637054399998E-2</v>
          </cell>
          <cell r="AR119">
            <v>4.0930867195100001E-2</v>
          </cell>
          <cell r="AS119">
            <v>4.1248679161099998E-2</v>
          </cell>
          <cell r="AT119">
            <v>4.2732656001999998E-2</v>
          </cell>
          <cell r="AU119">
            <v>4.30157780647E-2</v>
          </cell>
          <cell r="AV119">
            <v>4.29033637047E-2</v>
          </cell>
          <cell r="AW119">
            <v>3.4984171390500002E-2</v>
          </cell>
          <cell r="AX119">
            <v>3.7378787994400003E-2</v>
          </cell>
          <cell r="AY119">
            <v>3.5063922405200003E-2</v>
          </cell>
          <cell r="AZ119">
            <v>3.5106718540199998E-2</v>
          </cell>
          <cell r="BA119">
            <v>3.6323308944699997E-2</v>
          </cell>
          <cell r="BB119">
            <v>3.1575381755799999E-2</v>
          </cell>
          <cell r="BC119">
            <v>3.8008630275699999E-2</v>
          </cell>
          <cell r="BD119">
            <v>3.4845113754300001E-2</v>
          </cell>
          <cell r="BE119">
            <v>4.71865534782E-2</v>
          </cell>
          <cell r="BF119">
            <v>5.0427317619299999E-2</v>
          </cell>
          <cell r="BG119">
            <v>5.2100062370300002E-2</v>
          </cell>
          <cell r="BH119">
            <v>6.0344278812400003E-2</v>
          </cell>
          <cell r="BI119">
            <v>8.6585700511899996E-2</v>
          </cell>
          <cell r="BJ119">
            <v>8.3084046840700004E-2</v>
          </cell>
          <cell r="BK119">
            <v>8.4666490554799995E-2</v>
          </cell>
          <cell r="BL119">
            <v>9.0434670448300003E-2</v>
          </cell>
          <cell r="BM119">
            <v>7.9879283905000001E-2</v>
          </cell>
          <cell r="BN119">
            <v>8.2870960235600005E-2</v>
          </cell>
          <cell r="BO119">
            <v>8.3978652954099994E-2</v>
          </cell>
          <cell r="BP119">
            <v>7.7564358711200002E-2</v>
          </cell>
          <cell r="BQ119">
            <v>9.1282665729500001E-2</v>
          </cell>
          <cell r="BR119">
            <v>9.2546999454499998E-2</v>
          </cell>
          <cell r="BS119">
            <v>7.8787088394199997E-2</v>
          </cell>
          <cell r="BT119">
            <v>7.9624533653299995E-2</v>
          </cell>
          <cell r="BU119">
            <v>8.5112571716300003E-2</v>
          </cell>
          <cell r="BV119">
            <v>8.2598209381100005E-2</v>
          </cell>
          <cell r="BW119">
            <v>8.3519577979999995E-2</v>
          </cell>
          <cell r="BX119">
            <v>8.5031449794799999E-2</v>
          </cell>
          <cell r="BY119">
            <v>7.5353801250499994E-2</v>
          </cell>
          <cell r="BZ119">
            <v>7.3619723319999997E-2</v>
          </cell>
          <cell r="CA119">
            <v>7.2862267494199995E-2</v>
          </cell>
          <cell r="CB119">
            <v>7.9919040203100006E-2</v>
          </cell>
          <cell r="CC119">
            <v>7.1979761123699998E-2</v>
          </cell>
          <cell r="CD119">
            <v>7.7950894832599996E-2</v>
          </cell>
          <cell r="CE119">
            <v>7.3421776294699995E-2</v>
          </cell>
          <cell r="CF119">
            <v>7.4860751628900005E-2</v>
          </cell>
          <cell r="CG119">
            <v>7.7193260192900001E-2</v>
          </cell>
          <cell r="CH119">
            <v>8.0691576003999996E-2</v>
          </cell>
          <cell r="CI119">
            <v>8.5202157497399997E-2</v>
          </cell>
          <cell r="CJ119">
            <v>8.0900013446800007E-2</v>
          </cell>
          <cell r="CK119">
            <v>7.8937411308299996E-2</v>
          </cell>
          <cell r="CL119">
            <v>7.6393425464599998E-2</v>
          </cell>
          <cell r="CM119">
            <v>7.4040353298199996E-2</v>
          </cell>
          <cell r="CN119">
            <v>8.1909120082899994E-2</v>
          </cell>
          <cell r="CO119">
            <v>7.53452777863E-2</v>
          </cell>
          <cell r="CP119">
            <v>8.0739915370900001E-2</v>
          </cell>
          <cell r="CQ119">
            <v>7.5598478317300002E-2</v>
          </cell>
          <cell r="CR119">
            <v>7.1906507015200002E-2</v>
          </cell>
          <cell r="CS119">
            <v>6.6043257713299997E-2</v>
          </cell>
          <cell r="CT119">
            <v>6.74602985382E-2</v>
          </cell>
          <cell r="CU119">
            <v>7.6498925685899999E-2</v>
          </cell>
          <cell r="CV119">
            <v>7.1014225482899998E-2</v>
          </cell>
          <cell r="CW119">
            <v>7.0126831531499997E-2</v>
          </cell>
          <cell r="CX119">
            <v>6.4098119735699996E-2</v>
          </cell>
          <cell r="CY119">
            <v>6.2990427017200007E-2</v>
          </cell>
          <cell r="CZ119">
            <v>6.5110564231899995E-2</v>
          </cell>
          <cell r="DA119">
            <v>6.3944578170800001E-2</v>
          </cell>
          <cell r="DB119">
            <v>6.6449463367500003E-2</v>
          </cell>
          <cell r="DC119">
            <v>5.7791471481299997E-2</v>
          </cell>
          <cell r="DD119">
            <v>5.9865713119500001E-2</v>
          </cell>
          <cell r="DE119">
            <v>5.2366852760300002E-2</v>
          </cell>
          <cell r="DF119">
            <v>5.4266035556799999E-2</v>
          </cell>
          <cell r="DG119">
            <v>5.1848232746100002E-2</v>
          </cell>
          <cell r="DH119">
            <v>5.9701085090600001E-2</v>
          </cell>
          <cell r="DI119">
            <v>6.0782074928299998E-2</v>
          </cell>
          <cell r="DJ119">
            <v>5.9682905674000003E-2</v>
          </cell>
          <cell r="DK119">
            <v>5.7066857814799997E-2</v>
          </cell>
          <cell r="DL119">
            <v>6.57061338425E-2</v>
          </cell>
          <cell r="DM119">
            <v>6.2866449356100002E-2</v>
          </cell>
          <cell r="DN119">
            <v>6.16882443428E-2</v>
          </cell>
          <cell r="DO119">
            <v>6.4038097858400006E-2</v>
          </cell>
          <cell r="DP119">
            <v>6.38873577118E-2</v>
          </cell>
          <cell r="DQ119">
            <v>6.6990017890900005E-2</v>
          </cell>
          <cell r="DR119">
            <v>6.4952611923199996E-2</v>
          </cell>
          <cell r="DS119">
            <v>6.1386287212399998E-2</v>
          </cell>
          <cell r="DT119">
            <v>5.1629960537000003E-2</v>
          </cell>
          <cell r="DU119">
            <v>5.18166422844E-2</v>
          </cell>
          <cell r="DV119">
            <v>5.1652371883400001E-2</v>
          </cell>
          <cell r="DW119">
            <v>5.4753124713900002E-2</v>
          </cell>
          <cell r="DX119">
            <v>5.8112204074899997E-2</v>
          </cell>
          <cell r="DY119">
            <v>5.9369504451799997E-2</v>
          </cell>
          <cell r="DZ119">
            <v>6.3081026077299998E-2</v>
          </cell>
          <cell r="EA119">
            <v>6.9017887115499998E-2</v>
          </cell>
          <cell r="EB119">
            <v>6.9509267806999994E-2</v>
          </cell>
          <cell r="EC119">
            <v>6.8599104881299999E-2</v>
          </cell>
          <cell r="ED119">
            <v>7.2596848010999998E-2</v>
          </cell>
          <cell r="EE119">
            <v>7.0052802562699995E-2</v>
          </cell>
          <cell r="EF119">
            <v>6.5662086009999995E-2</v>
          </cell>
          <cell r="EG119">
            <v>6.8686127662700006E-2</v>
          </cell>
          <cell r="EH119">
            <v>6.5399646758999994E-2</v>
          </cell>
          <cell r="EI119">
            <v>6.8782925605800002E-2</v>
          </cell>
          <cell r="EJ119">
            <v>7.2036504745499996E-2</v>
          </cell>
          <cell r="EK119">
            <v>7.5137078762100004E-2</v>
          </cell>
          <cell r="EL119">
            <v>7.3408365249599997E-2</v>
          </cell>
          <cell r="EM119">
            <v>7.3298811912499998E-2</v>
          </cell>
          <cell r="EN119">
            <v>6.8709909915899994E-2</v>
          </cell>
          <cell r="EO119">
            <v>7.0042252540599995E-2</v>
          </cell>
          <cell r="EP119">
            <v>7.1418821811700006E-2</v>
          </cell>
          <cell r="EQ119">
            <v>7.23530650139E-2</v>
          </cell>
          <cell r="ER119">
            <v>6.8835496902500001E-2</v>
          </cell>
          <cell r="ES119">
            <v>7.0143640041400002E-2</v>
          </cell>
          <cell r="ET119">
            <v>6.87174797058E-2</v>
          </cell>
          <cell r="EU119">
            <v>6.6771745681799999E-2</v>
          </cell>
          <cell r="EV119">
            <v>6.7081868648500007E-2</v>
          </cell>
          <cell r="EW119">
            <v>6.8462967872600006E-2</v>
          </cell>
          <cell r="EX119">
            <v>6.9281339645399995E-2</v>
          </cell>
          <cell r="EY119">
            <v>6.8523585796399999E-2</v>
          </cell>
          <cell r="EZ119">
            <v>6.7977130413099995E-2</v>
          </cell>
          <cell r="FA119">
            <v>6.9658458232899997E-2</v>
          </cell>
          <cell r="FB119">
            <v>6.6597521305099994E-2</v>
          </cell>
          <cell r="FC119">
            <v>6.77614212036E-2</v>
          </cell>
          <cell r="FD119">
            <v>7.0822179317499998E-2</v>
          </cell>
          <cell r="FE119">
            <v>6.7558944225299997E-2</v>
          </cell>
          <cell r="FF119">
            <v>6.9177985191300001E-2</v>
          </cell>
          <cell r="FG119">
            <v>6.7877411842300006E-2</v>
          </cell>
          <cell r="FH119">
            <v>7.7351033687600004E-2</v>
          </cell>
          <cell r="FI119">
            <v>7.4958920478799998E-2</v>
          </cell>
          <cell r="FJ119">
            <v>7.4789166450500003E-2</v>
          </cell>
          <cell r="FK119">
            <v>7.6832473277999996E-2</v>
          </cell>
          <cell r="FL119">
            <v>8.2364559173599999E-2</v>
          </cell>
          <cell r="FM119">
            <v>8.2612931728399994E-2</v>
          </cell>
          <cell r="FN119">
            <v>7.8903019428299997E-2</v>
          </cell>
          <cell r="FO119">
            <v>7.78746008873E-2</v>
          </cell>
          <cell r="FP119">
            <v>7.5920641422299998E-2</v>
          </cell>
          <cell r="FQ119">
            <v>8.1627786159500004E-2</v>
          </cell>
          <cell r="FR119">
            <v>8.2802832126600001E-2</v>
          </cell>
          <cell r="FS119">
            <v>8.1461071968099999E-2</v>
          </cell>
          <cell r="FT119">
            <v>7.5853049755100002E-2</v>
          </cell>
          <cell r="FU119">
            <v>7.2291374206500003E-2</v>
          </cell>
          <cell r="FV119">
            <v>7.5844407081599993E-2</v>
          </cell>
          <cell r="FW119">
            <v>7.91262388229E-2</v>
          </cell>
          <cell r="FX119">
            <v>8.1816077232400003E-2</v>
          </cell>
          <cell r="FY119">
            <v>8.4415256977100006E-2</v>
          </cell>
          <cell r="FZ119">
            <v>8.6313366890000007E-2</v>
          </cell>
          <cell r="GA119">
            <v>8.6790859699200001E-2</v>
          </cell>
          <cell r="GB119">
            <v>8.7194919586200001E-2</v>
          </cell>
          <cell r="GC119">
            <v>8.4374248981500005E-2</v>
          </cell>
          <cell r="GD119">
            <v>8.8457345962500003E-2</v>
          </cell>
          <cell r="GE119">
            <v>8.52360129356E-2</v>
          </cell>
          <cell r="GF119">
            <v>9.5276236534100001E-2</v>
          </cell>
          <cell r="GG119">
            <v>8.7963163852700005E-2</v>
          </cell>
          <cell r="GH119">
            <v>8.97948741913E-2</v>
          </cell>
          <cell r="GI119">
            <v>8.9340686798100005E-2</v>
          </cell>
          <cell r="GJ119">
            <v>9.0522825717900005E-2</v>
          </cell>
          <cell r="GK119">
            <v>8.7872505187999994E-2</v>
          </cell>
          <cell r="GL119">
            <v>8.6757004260999998E-2</v>
          </cell>
          <cell r="GM119">
            <v>8.5485279560100005E-2</v>
          </cell>
          <cell r="GN119">
            <v>8.5785031318699995E-2</v>
          </cell>
          <cell r="GO119">
            <v>8.09364318848E-2</v>
          </cell>
          <cell r="GP119">
            <v>8.3012282848399996E-2</v>
          </cell>
          <cell r="GQ119">
            <v>8.4786772728000004E-2</v>
          </cell>
          <cell r="GR119">
            <v>8.63588452339E-2</v>
          </cell>
          <cell r="GS119">
            <v>8.0273926258099995E-2</v>
          </cell>
          <cell r="GT119">
            <v>7.9292893409699999E-2</v>
          </cell>
          <cell r="GU119">
            <v>7.8592658042899999E-2</v>
          </cell>
          <cell r="GV119">
            <v>8.4629893302899994E-2</v>
          </cell>
          <cell r="GW119">
            <v>7.6216101646399997E-2</v>
          </cell>
          <cell r="GX119">
            <v>7.6382577419300005E-2</v>
          </cell>
          <cell r="GY119">
            <v>7.2826445102700005E-2</v>
          </cell>
          <cell r="GZ119">
            <v>7.2090983390800001E-2</v>
          </cell>
          <cell r="HA119">
            <v>7.6164722442600002E-2</v>
          </cell>
          <cell r="HB119">
            <v>7.9541981220199995E-2</v>
          </cell>
          <cell r="HC119">
            <v>7.8342318534899993E-2</v>
          </cell>
          <cell r="HD119">
            <v>7.3134243488299999E-2</v>
          </cell>
          <cell r="HE119">
            <v>7.0802271366099997E-2</v>
          </cell>
          <cell r="HF119">
            <v>7.6566696167000001E-2</v>
          </cell>
          <cell r="HG119">
            <v>7.2879493236500004E-2</v>
          </cell>
          <cell r="HH119">
            <v>7.8806817531600001E-2</v>
          </cell>
          <cell r="HI119">
            <v>7.7403843402900005E-2</v>
          </cell>
          <cell r="HJ119">
            <v>7.8073263168300003E-2</v>
          </cell>
          <cell r="HK119">
            <v>7.6197445392599997E-2</v>
          </cell>
          <cell r="HL119">
            <v>7.3546707630200006E-2</v>
          </cell>
          <cell r="HM119">
            <v>7.5962126254999998E-2</v>
          </cell>
          <cell r="HN119">
            <v>8.2331657409699999E-2</v>
          </cell>
          <cell r="HO119">
            <v>6.9586396217300006E-2</v>
          </cell>
          <cell r="HP119">
            <v>6.9530904293099993E-2</v>
          </cell>
          <cell r="HQ119">
            <v>7.3045015335099994E-2</v>
          </cell>
          <cell r="HR119">
            <v>7.2838962078100006E-2</v>
          </cell>
          <cell r="HS119">
            <v>7.4890315532699994E-2</v>
          </cell>
          <cell r="HT119">
            <v>7.14372992516E-2</v>
          </cell>
          <cell r="HU119">
            <v>7.2468340396900005E-2</v>
          </cell>
          <cell r="HV119">
            <v>6.7795336246499999E-2</v>
          </cell>
          <cell r="HW119">
            <v>6.7944049835199999E-2</v>
          </cell>
          <cell r="HX119">
            <v>6.5473914146399997E-2</v>
          </cell>
          <cell r="HY119">
            <v>6.72204494476E-2</v>
          </cell>
          <cell r="HZ119">
            <v>6.6523909568799999E-2</v>
          </cell>
          <cell r="IA119">
            <v>6.7877650260899994E-2</v>
          </cell>
          <cell r="IB119">
            <v>6.62253499031E-2</v>
          </cell>
          <cell r="IC119">
            <v>6.3084602355999997E-2</v>
          </cell>
          <cell r="ID119">
            <v>6.4738333225299996E-2</v>
          </cell>
          <cell r="IE119">
            <v>6.6590785980200004E-2</v>
          </cell>
          <cell r="IF119">
            <v>6.5821886062600005E-2</v>
          </cell>
          <cell r="IG119">
            <v>6.3361585140200002E-2</v>
          </cell>
          <cell r="IH119">
            <v>6.50901198387E-2</v>
          </cell>
          <cell r="II119">
            <v>6.5673887729600006E-2</v>
          </cell>
          <cell r="IJ119">
            <v>6.17223978043E-2</v>
          </cell>
          <cell r="IK119">
            <v>6.6812634468099999E-2</v>
          </cell>
          <cell r="IL119">
            <v>6.9268703460700007E-2</v>
          </cell>
          <cell r="IM119">
            <v>7.4547231197400005E-2</v>
          </cell>
          <cell r="IN119">
            <v>7.4089407920800002E-2</v>
          </cell>
          <cell r="IO119">
            <v>7.5733006000499994E-2</v>
          </cell>
          <cell r="IP119">
            <v>7.0516467094400001E-2</v>
          </cell>
          <cell r="IQ119">
            <v>7.8647315502199999E-2</v>
          </cell>
          <cell r="IR119">
            <v>6.5045572817300001E-2</v>
          </cell>
          <cell r="IS119">
            <v>1.9022295251499999E-2</v>
          </cell>
          <cell r="IT119">
            <v>3.4194386005399999</v>
          </cell>
        </row>
        <row r="120">
          <cell r="A120" t="str">
            <v>SNP_CZ_4326724_G750C_Y250._ethA</v>
          </cell>
          <cell r="B120">
            <v>-2.21544504166E-3</v>
          </cell>
          <cell r="C120">
            <v>-3.7522196769699999E-2</v>
          </cell>
          <cell r="D120">
            <v>-3.5152077674900001E-2</v>
          </cell>
          <cell r="E120">
            <v>-3.5127401351899998E-2</v>
          </cell>
          <cell r="F120">
            <v>-3.2034099102000002E-2</v>
          </cell>
          <cell r="G120">
            <v>2.3132324218800002E-2</v>
          </cell>
          <cell r="H120">
            <v>1.2091875076299999E-2</v>
          </cell>
          <cell r="I120">
            <v>-3.8934350013699998E-3</v>
          </cell>
          <cell r="J120">
            <v>-7.11607933044E-3</v>
          </cell>
          <cell r="K120">
            <v>-4.6287596225700001E-2</v>
          </cell>
          <cell r="L120">
            <v>-4.6263813972499998E-2</v>
          </cell>
          <cell r="M120">
            <v>-3.9362788200399998E-2</v>
          </cell>
          <cell r="N120">
            <v>-4.2831182479899997E-2</v>
          </cell>
          <cell r="O120">
            <v>-3.9288640022300002E-2</v>
          </cell>
          <cell r="P120">
            <v>-4.9309074878700003E-2</v>
          </cell>
          <cell r="Q120">
            <v>-4.5582532882699998E-2</v>
          </cell>
          <cell r="R120">
            <v>-3.6884844303100003E-2</v>
          </cell>
          <cell r="S120">
            <v>-3.7004053592700002E-2</v>
          </cell>
          <cell r="T120">
            <v>-2.87193059921E-2</v>
          </cell>
          <cell r="U120">
            <v>-2.64227986336E-2</v>
          </cell>
          <cell r="V120">
            <v>-1.9382953643800001E-2</v>
          </cell>
          <cell r="W120">
            <v>-1.55456662178E-2</v>
          </cell>
          <cell r="X120">
            <v>-1.7198801040599999E-2</v>
          </cell>
          <cell r="Y120">
            <v>-1.6287147998799999E-2</v>
          </cell>
          <cell r="Z120">
            <v>-1.4158666133900001E-2</v>
          </cell>
          <cell r="AA120">
            <v>-1.7461359500900001E-2</v>
          </cell>
          <cell r="AB120">
            <v>-2.0459175109899998E-2</v>
          </cell>
          <cell r="AC120">
            <v>-1.8510520458200001E-2</v>
          </cell>
          <cell r="AD120">
            <v>-1.8610775470699999E-2</v>
          </cell>
          <cell r="AE120">
            <v>-2.0513534545899999E-2</v>
          </cell>
          <cell r="AF120">
            <v>-2.0707964897200001E-2</v>
          </cell>
          <cell r="AG120">
            <v>-2.12313532829E-2</v>
          </cell>
          <cell r="AH120">
            <v>-1.63370370865E-2</v>
          </cell>
          <cell r="AI120">
            <v>-1.7458617687200001E-2</v>
          </cell>
          <cell r="AJ120">
            <v>-1.7522633075700001E-2</v>
          </cell>
          <cell r="AK120">
            <v>-1.2244224548300001E-2</v>
          </cell>
          <cell r="AL120">
            <v>-5.6437849998500003E-3</v>
          </cell>
          <cell r="AM120">
            <v>-5.6563615798999999E-3</v>
          </cell>
          <cell r="AN120">
            <v>-1.27701163292E-2</v>
          </cell>
          <cell r="AO120">
            <v>-1.52887105942E-2</v>
          </cell>
          <cell r="AP120">
            <v>-1.7308771610299999E-2</v>
          </cell>
          <cell r="AQ120">
            <v>-1.8032848835E-2</v>
          </cell>
          <cell r="AR120">
            <v>-2.1441459655800001E-2</v>
          </cell>
          <cell r="AS120">
            <v>-2.2639811039E-2</v>
          </cell>
          <cell r="AT120">
            <v>-2.2843182086900001E-2</v>
          </cell>
          <cell r="AU120">
            <v>-2.2488117217999998E-2</v>
          </cell>
          <cell r="AV120">
            <v>-2.2006630897500001E-2</v>
          </cell>
          <cell r="AW120">
            <v>-2.2101640701299999E-2</v>
          </cell>
          <cell r="AX120">
            <v>-2.6330351829499998E-2</v>
          </cell>
          <cell r="AY120">
            <v>-2.5019764900200001E-2</v>
          </cell>
          <cell r="AZ120">
            <v>-2.4568498134599999E-2</v>
          </cell>
          <cell r="BA120">
            <v>-2.6236772537200002E-2</v>
          </cell>
          <cell r="BB120">
            <v>-2.4868786335E-2</v>
          </cell>
          <cell r="BC120">
            <v>-2.4382710456799999E-2</v>
          </cell>
          <cell r="BD120">
            <v>-2.7715086936999998E-2</v>
          </cell>
          <cell r="BE120">
            <v>-2.8320193290699999E-2</v>
          </cell>
          <cell r="BF120">
            <v>-2.66742706299E-2</v>
          </cell>
          <cell r="BG120">
            <v>-2.7653634548199999E-2</v>
          </cell>
          <cell r="BH120">
            <v>-4.3065905570999999E-2</v>
          </cell>
          <cell r="BI120">
            <v>-4.79311943054E-2</v>
          </cell>
          <cell r="BJ120">
            <v>-4.86513972282E-2</v>
          </cell>
          <cell r="BK120">
            <v>-4.5141875743900002E-2</v>
          </cell>
          <cell r="BL120">
            <v>-4.7159373760199998E-2</v>
          </cell>
          <cell r="BM120">
            <v>-5.1852405071299998E-2</v>
          </cell>
          <cell r="BN120">
            <v>-5.5013835430100001E-2</v>
          </cell>
          <cell r="BO120">
            <v>-5.2883625030500002E-2</v>
          </cell>
          <cell r="BP120">
            <v>-5.3053319454199999E-2</v>
          </cell>
          <cell r="BQ120">
            <v>-4.8366069793699999E-2</v>
          </cell>
          <cell r="BR120">
            <v>-4.9032270908399997E-2</v>
          </cell>
          <cell r="BS120">
            <v>-4.98472452164E-2</v>
          </cell>
          <cell r="BT120">
            <v>-5.0371766090399998E-2</v>
          </cell>
          <cell r="BU120">
            <v>-5.22300004959E-2</v>
          </cell>
          <cell r="BV120">
            <v>-5.1604628562899997E-2</v>
          </cell>
          <cell r="BW120">
            <v>-4.9812555313099999E-2</v>
          </cell>
          <cell r="BX120">
            <v>-4.9114584922799999E-2</v>
          </cell>
          <cell r="BY120">
            <v>-5.2623212337500003E-2</v>
          </cell>
          <cell r="BZ120">
            <v>-4.9431920051599999E-2</v>
          </cell>
          <cell r="CA120">
            <v>-4.4349133968399998E-2</v>
          </cell>
          <cell r="CB120">
            <v>-4.5705854892700001E-2</v>
          </cell>
          <cell r="CC120">
            <v>-4.6384930610700002E-2</v>
          </cell>
          <cell r="CD120">
            <v>-4.90636825562E-2</v>
          </cell>
          <cell r="CE120">
            <v>-4.7119140625E-2</v>
          </cell>
          <cell r="CF120">
            <v>-4.9735724926000001E-2</v>
          </cell>
          <cell r="CG120">
            <v>-4.1873872280099998E-2</v>
          </cell>
          <cell r="CH120">
            <v>-4.25149202347E-2</v>
          </cell>
          <cell r="CI120">
            <v>-4.4089555740400001E-2</v>
          </cell>
          <cell r="CJ120">
            <v>-4.20610904694E-2</v>
          </cell>
          <cell r="CK120">
            <v>-4.2459249496499998E-2</v>
          </cell>
          <cell r="CL120">
            <v>-3.8827717304200003E-2</v>
          </cell>
          <cell r="CM120">
            <v>-3.6595165729500001E-2</v>
          </cell>
          <cell r="CN120">
            <v>-4.74939346313E-2</v>
          </cell>
          <cell r="CO120">
            <v>-4.33147549629E-2</v>
          </cell>
          <cell r="CP120">
            <v>-4.4403553009000001E-2</v>
          </cell>
          <cell r="CQ120">
            <v>-4.0704429149599999E-2</v>
          </cell>
          <cell r="CR120">
            <v>-3.3214986324299998E-2</v>
          </cell>
          <cell r="CS120">
            <v>-3.06094884872E-2</v>
          </cell>
          <cell r="CT120">
            <v>-2.9788792133300001E-2</v>
          </cell>
          <cell r="CU120">
            <v>-3.3814013004300002E-2</v>
          </cell>
          <cell r="CV120">
            <v>-3.1713545322399998E-2</v>
          </cell>
          <cell r="CW120">
            <v>-2.6376187801400001E-2</v>
          </cell>
          <cell r="CX120">
            <v>-2.8647124767300001E-2</v>
          </cell>
          <cell r="CY120">
            <v>-2.81919836998E-2</v>
          </cell>
          <cell r="CZ120">
            <v>-2.87231206894E-2</v>
          </cell>
          <cell r="DA120">
            <v>-2.8281807899500001E-2</v>
          </cell>
          <cell r="DB120">
            <v>-3.2520115375500001E-2</v>
          </cell>
          <cell r="DC120">
            <v>-3.0878365039800001E-2</v>
          </cell>
          <cell r="DD120">
            <v>-3.1950414180800003E-2</v>
          </cell>
          <cell r="DE120">
            <v>-3.8135051727300001E-2</v>
          </cell>
          <cell r="DF120">
            <v>-3.9702236652399997E-2</v>
          </cell>
          <cell r="DG120">
            <v>-3.6886811256399997E-2</v>
          </cell>
          <cell r="DH120">
            <v>-3.6070823669400003E-2</v>
          </cell>
          <cell r="DI120">
            <v>-3.5660803317999999E-2</v>
          </cell>
          <cell r="DJ120">
            <v>-3.2985210418699999E-2</v>
          </cell>
          <cell r="DK120">
            <v>-4.0659070015E-2</v>
          </cell>
          <cell r="DL120">
            <v>-3.8284122943899997E-2</v>
          </cell>
          <cell r="DM120">
            <v>-3.5796523094199999E-2</v>
          </cell>
          <cell r="DN120">
            <v>-3.5711050033599999E-2</v>
          </cell>
          <cell r="DO120">
            <v>-3.5915195941899999E-2</v>
          </cell>
          <cell r="DP120">
            <v>-3.1530857086200001E-2</v>
          </cell>
          <cell r="DQ120">
            <v>-2.89911627769E-2</v>
          </cell>
          <cell r="DR120">
            <v>-2.9523015022299998E-2</v>
          </cell>
          <cell r="DS120">
            <v>-3.3121407031999998E-2</v>
          </cell>
          <cell r="DT120">
            <v>-2.4032950401300001E-2</v>
          </cell>
          <cell r="DU120">
            <v>-2.4092793464699998E-2</v>
          </cell>
          <cell r="DV120">
            <v>-2.4552285671199998E-2</v>
          </cell>
          <cell r="DW120">
            <v>-2.5980174541499999E-2</v>
          </cell>
          <cell r="DX120">
            <v>-2.5638818740799998E-2</v>
          </cell>
          <cell r="DY120">
            <v>-2.62171030045E-2</v>
          </cell>
          <cell r="DZ120">
            <v>-2.5584876537299999E-2</v>
          </cell>
          <cell r="EA120">
            <v>-2.4011135101299999E-2</v>
          </cell>
          <cell r="EB120">
            <v>-2.2597610950499999E-2</v>
          </cell>
          <cell r="EC120">
            <v>-1.7283499240899999E-2</v>
          </cell>
          <cell r="ED120">
            <v>-1.6841173171999999E-2</v>
          </cell>
          <cell r="EE120">
            <v>-1.83485150337E-2</v>
          </cell>
          <cell r="EF120">
            <v>-1.7643868923199999E-2</v>
          </cell>
          <cell r="EG120">
            <v>-1.8874406814599998E-2</v>
          </cell>
          <cell r="EH120">
            <v>-2.0562589168500001E-2</v>
          </cell>
          <cell r="EI120">
            <v>-2.4474799633000002E-2</v>
          </cell>
          <cell r="EJ120">
            <v>-2.7248680591599999E-2</v>
          </cell>
          <cell r="EK120">
            <v>-2.97273993492E-2</v>
          </cell>
          <cell r="EL120">
            <v>-2.9663205146800001E-2</v>
          </cell>
          <cell r="EM120">
            <v>-3.0344724655199998E-2</v>
          </cell>
          <cell r="EN120">
            <v>-2.7338385582E-2</v>
          </cell>
          <cell r="EO120">
            <v>-2.88959145546E-2</v>
          </cell>
          <cell r="EP120">
            <v>-2.95240283012E-2</v>
          </cell>
          <cell r="EQ120">
            <v>-2.8108537197099999E-2</v>
          </cell>
          <cell r="ER120">
            <v>-2.7926921844500002E-2</v>
          </cell>
          <cell r="ES120">
            <v>-3.6737859249100002E-2</v>
          </cell>
          <cell r="ET120">
            <v>-3.9985179901100003E-2</v>
          </cell>
          <cell r="EU120">
            <v>-3.3578157424900001E-2</v>
          </cell>
          <cell r="EV120">
            <v>-3.1394779682200002E-2</v>
          </cell>
          <cell r="EW120">
            <v>-3.1497538089799999E-2</v>
          </cell>
          <cell r="EX120">
            <v>-3.2406926155099998E-2</v>
          </cell>
          <cell r="EY120">
            <v>-3.4925580024699997E-2</v>
          </cell>
          <cell r="EZ120">
            <v>-3.3845126628899998E-2</v>
          </cell>
          <cell r="FA120">
            <v>-3.64420413971E-2</v>
          </cell>
          <cell r="FB120">
            <v>-3.7365853786500001E-2</v>
          </cell>
          <cell r="FC120">
            <v>-3.2816052436799997E-2</v>
          </cell>
          <cell r="FD120">
            <v>-3.41490507126E-2</v>
          </cell>
          <cell r="FE120">
            <v>-3.2032847404499999E-2</v>
          </cell>
          <cell r="FF120">
            <v>-3.38929891586E-2</v>
          </cell>
          <cell r="FG120">
            <v>-3.3617615699799999E-2</v>
          </cell>
          <cell r="FH120">
            <v>-2.7266204357100001E-2</v>
          </cell>
          <cell r="FI120">
            <v>-2.6923716068300001E-2</v>
          </cell>
          <cell r="FJ120">
            <v>-2.9303729534100001E-2</v>
          </cell>
          <cell r="FK120">
            <v>-2.37432122231E-2</v>
          </cell>
          <cell r="FL120">
            <v>-2.31314897537E-2</v>
          </cell>
          <cell r="FM120">
            <v>-2.3244321346300001E-2</v>
          </cell>
          <cell r="FN120">
            <v>-2.01311707497E-2</v>
          </cell>
          <cell r="FO120">
            <v>-2.0130693912500001E-2</v>
          </cell>
          <cell r="FP120">
            <v>-1.9144177436800001E-2</v>
          </cell>
          <cell r="FQ120">
            <v>-1.7997741699200001E-2</v>
          </cell>
          <cell r="FR120">
            <v>-1.9301712512999999E-2</v>
          </cell>
          <cell r="FS120">
            <v>-2.4922668933900001E-2</v>
          </cell>
          <cell r="FT120">
            <v>-2.5543689727799999E-2</v>
          </cell>
          <cell r="FU120">
            <v>-2.53385305405E-2</v>
          </cell>
          <cell r="FV120">
            <v>-2.0815491676300001E-2</v>
          </cell>
          <cell r="FW120">
            <v>-1.41946077347E-2</v>
          </cell>
          <cell r="FX120">
            <v>-1.50414705276E-2</v>
          </cell>
          <cell r="FY120">
            <v>-1.51708126068E-2</v>
          </cell>
          <cell r="FZ120">
            <v>-1.37570500374E-2</v>
          </cell>
          <cell r="GA120">
            <v>-1.46452784538E-2</v>
          </cell>
          <cell r="GB120">
            <v>-1.9313514232599999E-2</v>
          </cell>
          <cell r="GC120">
            <v>-1.9297897815699998E-2</v>
          </cell>
          <cell r="GD120">
            <v>-1.9746065139800002E-2</v>
          </cell>
          <cell r="GE120">
            <v>-1.2754619121599999E-2</v>
          </cell>
          <cell r="GF120">
            <v>-2.4821579456300001E-2</v>
          </cell>
          <cell r="GG120">
            <v>-2.54632234573E-2</v>
          </cell>
          <cell r="GH120">
            <v>-2.7009665966000001E-2</v>
          </cell>
          <cell r="GI120">
            <v>-2.67589688301E-2</v>
          </cell>
          <cell r="GJ120">
            <v>-2.7044892311100001E-2</v>
          </cell>
          <cell r="GK120">
            <v>-2.57343053818E-2</v>
          </cell>
          <cell r="GL120">
            <v>-2.64733433723E-2</v>
          </cell>
          <cell r="GM120">
            <v>-2.8806626796699999E-2</v>
          </cell>
          <cell r="GN120">
            <v>-2.8997480869299999E-2</v>
          </cell>
          <cell r="GO120">
            <v>-2.9523968696600001E-2</v>
          </cell>
          <cell r="GP120">
            <v>-3.0066013336200001E-2</v>
          </cell>
          <cell r="GQ120">
            <v>-3.2356679439499998E-2</v>
          </cell>
          <cell r="GR120">
            <v>-3.3324241638199997E-2</v>
          </cell>
          <cell r="GS120">
            <v>-3.09125781059E-2</v>
          </cell>
          <cell r="GT120">
            <v>-2.9896378517199999E-2</v>
          </cell>
          <cell r="GU120">
            <v>-2.71970033646E-2</v>
          </cell>
          <cell r="GV120">
            <v>-2.7412891387899999E-2</v>
          </cell>
          <cell r="GW120">
            <v>-2.3783087730399999E-2</v>
          </cell>
          <cell r="GX120">
            <v>-2.3228406906100001E-2</v>
          </cell>
          <cell r="GY120">
            <v>-2.1930754184699999E-2</v>
          </cell>
          <cell r="GZ120">
            <v>-2.2700905799900001E-2</v>
          </cell>
          <cell r="HA120">
            <v>-2.2706925869E-2</v>
          </cell>
          <cell r="HB120">
            <v>-2.3710966110199998E-2</v>
          </cell>
          <cell r="HC120">
            <v>-2.4147689342500001E-2</v>
          </cell>
          <cell r="HD120">
            <v>-2.2932648658800001E-2</v>
          </cell>
          <cell r="HE120">
            <v>-2.4699330329900002E-2</v>
          </cell>
          <cell r="HF120">
            <v>-2.7619481086699999E-2</v>
          </cell>
          <cell r="HG120">
            <v>-2.33401060104E-2</v>
          </cell>
          <cell r="HH120">
            <v>-2.5566101074200001E-2</v>
          </cell>
          <cell r="HI120">
            <v>-2.3763835430100001E-2</v>
          </cell>
          <cell r="HJ120">
            <v>-2.4096608161899999E-2</v>
          </cell>
          <cell r="HK120">
            <v>-2.3853838443799999E-2</v>
          </cell>
          <cell r="HL120">
            <v>-2.56321430206E-2</v>
          </cell>
          <cell r="HM120">
            <v>-2.4864435195899998E-2</v>
          </cell>
          <cell r="HN120">
            <v>-3.0325233936299999E-2</v>
          </cell>
          <cell r="HO120">
            <v>-2.60190367699E-2</v>
          </cell>
          <cell r="HP120">
            <v>-2.5018870830500001E-2</v>
          </cell>
          <cell r="HQ120">
            <v>-3.0162036418900001E-2</v>
          </cell>
          <cell r="HR120">
            <v>-2.9446125030499998E-2</v>
          </cell>
          <cell r="HS120">
            <v>-2.7927696704900001E-2</v>
          </cell>
          <cell r="HT120">
            <v>-2.71958112717E-2</v>
          </cell>
          <cell r="HU120">
            <v>-2.5731205940200001E-2</v>
          </cell>
          <cell r="HV120">
            <v>-3.72806191444E-2</v>
          </cell>
          <cell r="HW120">
            <v>-3.7340164184599997E-2</v>
          </cell>
          <cell r="HX120">
            <v>-3.6042392253899998E-2</v>
          </cell>
          <cell r="HY120">
            <v>-3.6205649375899998E-2</v>
          </cell>
          <cell r="HZ120">
            <v>-3.3729314804099998E-2</v>
          </cell>
          <cell r="IA120">
            <v>-3.4763813018800001E-2</v>
          </cell>
          <cell r="IB120">
            <v>-3.4269213676500002E-2</v>
          </cell>
          <cell r="IC120">
            <v>-3.3494651317600002E-2</v>
          </cell>
          <cell r="ID120">
            <v>-3.5319685936000003E-2</v>
          </cell>
          <cell r="IE120">
            <v>-3.9891541004199997E-2</v>
          </cell>
          <cell r="IF120">
            <v>-3.8674175739300001E-2</v>
          </cell>
          <cell r="IG120">
            <v>-3.6172211170200003E-2</v>
          </cell>
          <cell r="IH120">
            <v>-3.8696467876399999E-2</v>
          </cell>
          <cell r="II120">
            <v>-4.3256402015700003E-2</v>
          </cell>
          <cell r="IJ120">
            <v>-4.3318033218399998E-2</v>
          </cell>
          <cell r="IK120">
            <v>-4.0697336196899997E-2</v>
          </cell>
          <cell r="IL120">
            <v>-3.9311051368700001E-2</v>
          </cell>
          <cell r="IM120">
            <v>-4.1180610656699999E-2</v>
          </cell>
          <cell r="IN120">
            <v>-3.7567257881200002E-2</v>
          </cell>
          <cell r="IO120">
            <v>-3.7737905979200001E-2</v>
          </cell>
          <cell r="IP120">
            <v>-3.6242723465000001E-2</v>
          </cell>
          <cell r="IQ120">
            <v>-4.0850222110700003E-2</v>
          </cell>
          <cell r="IR120">
            <v>-2.9969140887299999E-2</v>
          </cell>
          <cell r="IS120">
            <v>1.1253000237E-2</v>
          </cell>
          <cell r="IT120">
            <v>-2.6632134914400001</v>
          </cell>
        </row>
        <row r="121">
          <cell r="A121" t="str">
            <v>SNP_CN_4327293_T181C_T61A_ethA</v>
          </cell>
          <cell r="B121">
            <v>-3.4122645854899998E-2</v>
          </cell>
          <cell r="C121">
            <v>-4.7762751579300003E-2</v>
          </cell>
          <cell r="D121">
            <v>-4.1824460029599997E-2</v>
          </cell>
          <cell r="E121">
            <v>-5.7883203029599997E-2</v>
          </cell>
          <cell r="F121">
            <v>-5.84087371826E-2</v>
          </cell>
          <cell r="G121">
            <v>-5.5704832076999999E-2</v>
          </cell>
          <cell r="H121">
            <v>-5.6328773498499997E-2</v>
          </cell>
          <cell r="I121">
            <v>-5.6560933589899998E-2</v>
          </cell>
          <cell r="J121">
            <v>-5.7517349719999999E-2</v>
          </cell>
          <cell r="K121">
            <v>-3.9186537265800001E-2</v>
          </cell>
          <cell r="L121">
            <v>-3.9874136447899999E-2</v>
          </cell>
          <cell r="M121">
            <v>-3.4532487392400002E-2</v>
          </cell>
          <cell r="N121">
            <v>-4.67138886452E-2</v>
          </cell>
          <cell r="O121">
            <v>-4.3597400188399998E-2</v>
          </cell>
          <cell r="P121">
            <v>-4.6463191509200003E-2</v>
          </cell>
          <cell r="Q121">
            <v>-5.6720614433300003E-2</v>
          </cell>
          <cell r="R121">
            <v>-5.5025160312700001E-2</v>
          </cell>
          <cell r="S121">
            <v>-6.5137803554499996E-2</v>
          </cell>
          <cell r="T121">
            <v>-6.1098575592E-2</v>
          </cell>
          <cell r="U121">
            <v>-6.5381705760999997E-2</v>
          </cell>
          <cell r="V121">
            <v>-5.8903872966799997E-2</v>
          </cell>
          <cell r="W121">
            <v>-6.3150227069900006E-2</v>
          </cell>
          <cell r="X121">
            <v>-5.8499634265899998E-2</v>
          </cell>
          <cell r="Y121">
            <v>-5.4541945457499998E-2</v>
          </cell>
          <cell r="Z121">
            <v>-5.61218857765E-2</v>
          </cell>
          <cell r="AA121">
            <v>-5.2817583084099999E-2</v>
          </cell>
          <cell r="AB121">
            <v>-5.7784855365799997E-2</v>
          </cell>
          <cell r="AC121">
            <v>-6.2710285186799997E-2</v>
          </cell>
          <cell r="AD121">
            <v>-6.3871800899499995E-2</v>
          </cell>
          <cell r="AE121">
            <v>-6.4621329307600006E-2</v>
          </cell>
          <cell r="AF121">
            <v>-6.2123596668199998E-2</v>
          </cell>
          <cell r="AG121">
            <v>-6.3491046428700001E-2</v>
          </cell>
          <cell r="AH121">
            <v>-5.9268951415999999E-2</v>
          </cell>
          <cell r="AI121">
            <v>-5.1572203636199999E-2</v>
          </cell>
          <cell r="AJ121">
            <v>-5.0974726676899999E-2</v>
          </cell>
          <cell r="AK121">
            <v>-4.0153264999400001E-2</v>
          </cell>
          <cell r="AL121">
            <v>-3.9615750312799999E-2</v>
          </cell>
          <cell r="AM121">
            <v>-3.5333871841400001E-2</v>
          </cell>
          <cell r="AN121">
            <v>-4.8969209194200003E-2</v>
          </cell>
          <cell r="AO121">
            <v>-4.3605506420099999E-2</v>
          </cell>
          <cell r="AP121">
            <v>-4.2881965637200002E-2</v>
          </cell>
          <cell r="AQ121">
            <v>-4.4697284698499998E-2</v>
          </cell>
          <cell r="AR121">
            <v>-4.2562186718000002E-2</v>
          </cell>
          <cell r="AS121">
            <v>-3.95224690437E-2</v>
          </cell>
          <cell r="AT121">
            <v>-3.9842188358300001E-2</v>
          </cell>
          <cell r="AU121">
            <v>-4.0290355682399998E-2</v>
          </cell>
          <cell r="AV121">
            <v>-3.8775980472600002E-2</v>
          </cell>
          <cell r="AW121">
            <v>-3.7307143211400003E-2</v>
          </cell>
          <cell r="AX121">
            <v>-3.8550257682800002E-2</v>
          </cell>
          <cell r="AY121">
            <v>-3.7113070488E-2</v>
          </cell>
          <cell r="AZ121">
            <v>-3.7501871585799998E-2</v>
          </cell>
          <cell r="BA121">
            <v>-3.9418339729299999E-2</v>
          </cell>
          <cell r="BB121">
            <v>-3.6741435527800001E-2</v>
          </cell>
          <cell r="BC121">
            <v>-3.9118528366099997E-2</v>
          </cell>
          <cell r="BD121">
            <v>-4.0030360221899999E-2</v>
          </cell>
          <cell r="BE121">
            <v>-3.6069035530099998E-2</v>
          </cell>
          <cell r="BF121">
            <v>-3.7432193756099998E-2</v>
          </cell>
          <cell r="BG121">
            <v>-3.65011692047E-2</v>
          </cell>
          <cell r="BH121">
            <v>-3.5171747207600003E-2</v>
          </cell>
          <cell r="BI121">
            <v>-3.5145044326799997E-2</v>
          </cell>
          <cell r="BJ121">
            <v>-3.3858776092500001E-2</v>
          </cell>
          <cell r="BK121">
            <v>-3.2439887523700001E-2</v>
          </cell>
          <cell r="BL121">
            <v>-3.4756958484599997E-2</v>
          </cell>
          <cell r="BM121">
            <v>-3.1859815120699998E-2</v>
          </cell>
          <cell r="BN121">
            <v>-3.3404886722600002E-2</v>
          </cell>
          <cell r="BO121">
            <v>-3.3671855926500002E-2</v>
          </cell>
          <cell r="BP121">
            <v>-3.4676909446700002E-2</v>
          </cell>
          <cell r="BQ121">
            <v>-2.9455184936500001E-2</v>
          </cell>
          <cell r="BR121">
            <v>-3.0781507492099999E-2</v>
          </cell>
          <cell r="BS121">
            <v>-3.7861526012399997E-2</v>
          </cell>
          <cell r="BT121">
            <v>-3.8655817508700001E-2</v>
          </cell>
          <cell r="BU121">
            <v>-4.0872573852500003E-2</v>
          </cell>
          <cell r="BV121">
            <v>-4.4551312923399998E-2</v>
          </cell>
          <cell r="BW121">
            <v>-4.25680875778E-2</v>
          </cell>
          <cell r="BX121">
            <v>-4.2446672916400002E-2</v>
          </cell>
          <cell r="BY121">
            <v>-3.8354635238599999E-2</v>
          </cell>
          <cell r="BZ121">
            <v>-3.62850427628E-2</v>
          </cell>
          <cell r="CA121">
            <v>-3.8139760494200002E-2</v>
          </cell>
          <cell r="CB121">
            <v>-4.0782153606400001E-2</v>
          </cell>
          <cell r="CC121">
            <v>-3.8732528686499998E-2</v>
          </cell>
          <cell r="CD121">
            <v>-3.8002431392700001E-2</v>
          </cell>
          <cell r="CE121">
            <v>-3.6360383033800001E-2</v>
          </cell>
          <cell r="CF121">
            <v>-3.6198556423200003E-2</v>
          </cell>
          <cell r="CG121">
            <v>-2.7024984359700001E-2</v>
          </cell>
          <cell r="CH121">
            <v>-2.2895812988299999E-2</v>
          </cell>
          <cell r="CI121">
            <v>-2.3372173309299998E-2</v>
          </cell>
          <cell r="CJ121">
            <v>-2.31549143791E-2</v>
          </cell>
          <cell r="CK121">
            <v>-2.47709155083E-2</v>
          </cell>
          <cell r="CL121">
            <v>-2.8254628181499999E-2</v>
          </cell>
          <cell r="CM121">
            <v>-2.6665031909900001E-2</v>
          </cell>
          <cell r="CN121">
            <v>-3.01796793938E-2</v>
          </cell>
          <cell r="CO121">
            <v>-2.9721736908E-2</v>
          </cell>
          <cell r="CP121">
            <v>-2.5027871131900001E-2</v>
          </cell>
          <cell r="CQ121">
            <v>-2.84162163734E-2</v>
          </cell>
          <cell r="CR121">
            <v>-3.7745952606199999E-2</v>
          </cell>
          <cell r="CS121">
            <v>-3.8213193416599997E-2</v>
          </cell>
          <cell r="CT121">
            <v>-3.1962811946899997E-2</v>
          </cell>
          <cell r="CU121">
            <v>-3.4954726695999999E-2</v>
          </cell>
          <cell r="CV121">
            <v>-3.3354997634899998E-2</v>
          </cell>
          <cell r="CW121">
            <v>-3.1170964241E-2</v>
          </cell>
          <cell r="CX121">
            <v>-3.6288022995000002E-2</v>
          </cell>
          <cell r="CY121">
            <v>-3.6842226982099997E-2</v>
          </cell>
          <cell r="CZ121">
            <v>-3.71496677399E-2</v>
          </cell>
          <cell r="DA121">
            <v>-3.64114046097E-2</v>
          </cell>
          <cell r="DB121">
            <v>-3.7837088108099999E-2</v>
          </cell>
          <cell r="DC121">
            <v>-3.7584066391000003E-2</v>
          </cell>
          <cell r="DD121">
            <v>-3.9889395236999997E-2</v>
          </cell>
          <cell r="DE121">
            <v>-2.9648721218099999E-2</v>
          </cell>
          <cell r="DF121">
            <v>-2.7723252773300001E-2</v>
          </cell>
          <cell r="DG121">
            <v>-2.52543091774E-2</v>
          </cell>
          <cell r="DH121">
            <v>-2.9946029186199999E-2</v>
          </cell>
          <cell r="DI121">
            <v>-3.0008971691099999E-2</v>
          </cell>
          <cell r="DJ121">
            <v>-2.4221360683400001E-2</v>
          </cell>
          <cell r="DK121">
            <v>-2.8968393802599999E-2</v>
          </cell>
          <cell r="DL121">
            <v>-3.1138539314299999E-2</v>
          </cell>
          <cell r="DM121">
            <v>-2.83987522125E-2</v>
          </cell>
          <cell r="DN121">
            <v>-2.8089582920100001E-2</v>
          </cell>
          <cell r="DO121">
            <v>-2.7200162410699998E-2</v>
          </cell>
          <cell r="DP121">
            <v>-2.7209162712099999E-2</v>
          </cell>
          <cell r="DQ121">
            <v>-2.9324233532000001E-2</v>
          </cell>
          <cell r="DR121">
            <v>-3.0710220336900001E-2</v>
          </cell>
          <cell r="DS121">
            <v>-3.1150221824600002E-2</v>
          </cell>
          <cell r="DT121">
            <v>-3.73046398163E-2</v>
          </cell>
          <cell r="DU121">
            <v>-3.7334442138699998E-2</v>
          </cell>
          <cell r="DV121">
            <v>-3.7858784198799997E-2</v>
          </cell>
          <cell r="DW121">
            <v>-3.96338105202E-2</v>
          </cell>
          <cell r="DX121">
            <v>-4.1444182395900003E-2</v>
          </cell>
          <cell r="DY121">
            <v>-4.3026328086899997E-2</v>
          </cell>
          <cell r="DZ121">
            <v>-3.8398444652599999E-2</v>
          </cell>
          <cell r="EA121">
            <v>-4.8056542873399999E-2</v>
          </cell>
          <cell r="EB121">
            <v>-4.9375891685500002E-2</v>
          </cell>
          <cell r="EC121">
            <v>-4.2904317379000002E-2</v>
          </cell>
          <cell r="ED121">
            <v>-4.1683197021500001E-2</v>
          </cell>
          <cell r="EE121">
            <v>-3.9820551872299999E-2</v>
          </cell>
          <cell r="EF121">
            <v>-3.6708831787100001E-2</v>
          </cell>
          <cell r="EG121">
            <v>-3.8006484508499999E-2</v>
          </cell>
          <cell r="EH121">
            <v>-3.4971714019800003E-2</v>
          </cell>
          <cell r="EI121">
            <v>-3.1669795513199997E-2</v>
          </cell>
          <cell r="EJ121">
            <v>-2.8483688831300001E-2</v>
          </cell>
          <cell r="EK121">
            <v>-2.9240489006000001E-2</v>
          </cell>
          <cell r="EL121">
            <v>-2.5093913078300001E-2</v>
          </cell>
          <cell r="EM121">
            <v>-2.6101231575000002E-2</v>
          </cell>
          <cell r="EN121">
            <v>-2.6245653629300002E-2</v>
          </cell>
          <cell r="EO121">
            <v>-2.53702402115E-2</v>
          </cell>
          <cell r="EP121">
            <v>-2.4462878704100001E-2</v>
          </cell>
          <cell r="EQ121">
            <v>-2.4864792823800001E-2</v>
          </cell>
          <cell r="ER121">
            <v>-2.1365404128999999E-2</v>
          </cell>
          <cell r="ES121">
            <v>-2.5598883628800001E-2</v>
          </cell>
          <cell r="ET121">
            <v>-2.7128577232399999E-2</v>
          </cell>
          <cell r="EU121">
            <v>-2.79153585434E-2</v>
          </cell>
          <cell r="EV121">
            <v>-3.0003607273099999E-2</v>
          </cell>
          <cell r="EW121">
            <v>-3.0375659465799999E-2</v>
          </cell>
          <cell r="EX121">
            <v>-2.89067625999E-2</v>
          </cell>
          <cell r="EY121">
            <v>-2.8989315033E-2</v>
          </cell>
          <cell r="EZ121">
            <v>-2.9230058193200001E-2</v>
          </cell>
          <cell r="FA121">
            <v>-3.0061244964600001E-2</v>
          </cell>
          <cell r="FB121">
            <v>-3.0126988887800001E-2</v>
          </cell>
          <cell r="FC121">
            <v>-3.0803620815300001E-2</v>
          </cell>
          <cell r="FD121">
            <v>-3.1764209270499999E-2</v>
          </cell>
          <cell r="FE121">
            <v>-3.03382277489E-2</v>
          </cell>
          <cell r="FF121">
            <v>-2.82890796661E-2</v>
          </cell>
          <cell r="FG121">
            <v>-2.6774168014499999E-2</v>
          </cell>
          <cell r="FH121">
            <v>-2.3465573787699999E-2</v>
          </cell>
          <cell r="FI121">
            <v>-2.27090716362E-2</v>
          </cell>
          <cell r="FJ121">
            <v>-2.37738490105E-2</v>
          </cell>
          <cell r="FK121">
            <v>-2.4655044078799999E-2</v>
          </cell>
          <cell r="FL121">
            <v>-2.3567199707000001E-2</v>
          </cell>
          <cell r="FM121">
            <v>-2.3675084114099999E-2</v>
          </cell>
          <cell r="FN121">
            <v>-2.4834096431699999E-2</v>
          </cell>
          <cell r="FO121">
            <v>-2.1872997283899999E-2</v>
          </cell>
          <cell r="FP121">
            <v>-2.19858288765E-2</v>
          </cell>
          <cell r="FQ121">
            <v>-2.45716571808E-2</v>
          </cell>
          <cell r="FR121">
            <v>-2.6622891426100002E-2</v>
          </cell>
          <cell r="FS121">
            <v>-2.7460515499099999E-2</v>
          </cell>
          <cell r="FT121">
            <v>-2.4532794952399999E-2</v>
          </cell>
          <cell r="FU121">
            <v>-2.3544013500199999E-2</v>
          </cell>
          <cell r="FV121">
            <v>-2.5823831558199999E-2</v>
          </cell>
          <cell r="FW121">
            <v>-2.1550357341800001E-2</v>
          </cell>
          <cell r="FX121">
            <v>-2.2193849086799999E-2</v>
          </cell>
          <cell r="FY121">
            <v>-2.1962940692900002E-2</v>
          </cell>
          <cell r="FZ121">
            <v>-2.27018594742E-2</v>
          </cell>
          <cell r="GA121">
            <v>-2.2210478782700001E-2</v>
          </cell>
          <cell r="GB121">
            <v>-1.99195146561E-2</v>
          </cell>
          <cell r="GC121">
            <v>-1.93921923637E-2</v>
          </cell>
          <cell r="GD121">
            <v>-2.0069360732999999E-2</v>
          </cell>
          <cell r="GE121">
            <v>-2.1578311920199999E-2</v>
          </cell>
          <cell r="GF121">
            <v>-2.8228044509900001E-2</v>
          </cell>
          <cell r="GG121">
            <v>-2.74800658226E-2</v>
          </cell>
          <cell r="GH121">
            <v>-2.88640260696E-2</v>
          </cell>
          <cell r="GI121">
            <v>-2.87824273109E-2</v>
          </cell>
          <cell r="GJ121">
            <v>-2.86252498627E-2</v>
          </cell>
          <cell r="GK121">
            <v>-2.9120206832900002E-2</v>
          </cell>
          <cell r="GL121">
            <v>-2.9356241226200001E-2</v>
          </cell>
          <cell r="GM121">
            <v>-2.82471179962E-2</v>
          </cell>
          <cell r="GN121">
            <v>-2.8586268424999998E-2</v>
          </cell>
          <cell r="GO121">
            <v>-2.7793645858799999E-2</v>
          </cell>
          <cell r="GP121">
            <v>-2.5199353694899999E-2</v>
          </cell>
          <cell r="GQ121">
            <v>-2.5515973567999999E-2</v>
          </cell>
          <cell r="GR121">
            <v>-2.5149285793299999E-2</v>
          </cell>
          <cell r="GS121">
            <v>-2.8563559055299999E-2</v>
          </cell>
          <cell r="GT121">
            <v>-2.9143810272200001E-2</v>
          </cell>
          <cell r="GU121">
            <v>-2.2910296917E-2</v>
          </cell>
          <cell r="GV121">
            <v>-2.45167016983E-2</v>
          </cell>
          <cell r="GW121">
            <v>-2.5151729583699999E-2</v>
          </cell>
          <cell r="GX121">
            <v>-2.5554835796399999E-2</v>
          </cell>
          <cell r="GY121">
            <v>-2.4559080600700001E-2</v>
          </cell>
          <cell r="GZ121">
            <v>-2.26001739502E-2</v>
          </cell>
          <cell r="HA121">
            <v>-2.33941674232E-2</v>
          </cell>
          <cell r="HB121">
            <v>-2.4132609367399999E-2</v>
          </cell>
          <cell r="HC121">
            <v>-2.2985875606499999E-2</v>
          </cell>
          <cell r="HD121">
            <v>-2.2286117076900001E-2</v>
          </cell>
          <cell r="HE121">
            <v>-1.96000337601E-2</v>
          </cell>
          <cell r="HF121">
            <v>-2.0842373371099999E-2</v>
          </cell>
          <cell r="HG121">
            <v>-2.2036194801300001E-2</v>
          </cell>
          <cell r="HH121">
            <v>-2.3286283016200001E-2</v>
          </cell>
          <cell r="HI121">
            <v>-2.3144423961599998E-2</v>
          </cell>
          <cell r="HJ121">
            <v>-2.4667978286700001E-2</v>
          </cell>
          <cell r="HK121">
            <v>-2.5331318378400001E-2</v>
          </cell>
          <cell r="HL121">
            <v>-2.5394797325099999E-2</v>
          </cell>
          <cell r="HM121">
            <v>-2.38524079323E-2</v>
          </cell>
          <cell r="HN121">
            <v>-1.9423067569700001E-2</v>
          </cell>
          <cell r="HO121">
            <v>-2.1046102047000002E-2</v>
          </cell>
          <cell r="HP121">
            <v>-2.0187199115800001E-2</v>
          </cell>
          <cell r="HQ121">
            <v>-2.0407915115400001E-2</v>
          </cell>
          <cell r="HR121">
            <v>-1.9176721572899999E-2</v>
          </cell>
          <cell r="HS121">
            <v>-1.97108983994E-2</v>
          </cell>
          <cell r="HT121">
            <v>-1.5990674495699998E-2</v>
          </cell>
          <cell r="HU121">
            <v>-1.6743302345299999E-2</v>
          </cell>
          <cell r="HV121">
            <v>-1.17588639259E-2</v>
          </cell>
          <cell r="HW121">
            <v>-1.21992230415E-2</v>
          </cell>
          <cell r="HX121">
            <v>-1.3571143150300001E-2</v>
          </cell>
          <cell r="HY121">
            <v>-1.43495202065E-2</v>
          </cell>
          <cell r="HZ121">
            <v>-1.46604776382E-2</v>
          </cell>
          <cell r="IA121">
            <v>-1.53986811638E-2</v>
          </cell>
          <cell r="IB121">
            <v>-1.4907479286200001E-2</v>
          </cell>
          <cell r="IC121">
            <v>-1.5102922916400001E-2</v>
          </cell>
          <cell r="ID121">
            <v>-1.4243423938799999E-2</v>
          </cell>
          <cell r="IE121">
            <v>-1.53145194054E-2</v>
          </cell>
          <cell r="IF121">
            <v>-1.52714848518E-2</v>
          </cell>
          <cell r="IG121">
            <v>-1.4428317546800001E-2</v>
          </cell>
          <cell r="IH121">
            <v>-1.49834156036E-2</v>
          </cell>
          <cell r="II121">
            <v>-1.39248371124E-2</v>
          </cell>
          <cell r="IJ121">
            <v>-1.4136493206E-2</v>
          </cell>
          <cell r="IK121">
            <v>-1.4571726322199999E-2</v>
          </cell>
          <cell r="IL121">
            <v>-1.37721300125E-2</v>
          </cell>
          <cell r="IM121">
            <v>-1.08647942543E-2</v>
          </cell>
          <cell r="IN121">
            <v>-1.10196471214E-2</v>
          </cell>
          <cell r="IO121">
            <v>-1.08647942543E-2</v>
          </cell>
          <cell r="IP121">
            <v>-1.0663509368900001E-2</v>
          </cell>
          <cell r="IQ121">
            <v>-1.1727213859600001E-2</v>
          </cell>
          <cell r="IR121">
            <v>-3.2363902777399998E-2</v>
          </cell>
          <cell r="IS121">
            <v>1.23038832098E-2</v>
          </cell>
          <cell r="IT121">
            <v>-2.6303811073299999</v>
          </cell>
        </row>
        <row r="122">
          <cell r="A122" t="str">
            <v>SNP_CN_4326705_G769C_P257A_ethA</v>
          </cell>
          <cell r="B122">
            <v>-6.4346432685899999E-2</v>
          </cell>
          <cell r="C122">
            <v>-5.4793238639799999E-2</v>
          </cell>
          <cell r="D122">
            <v>-5.26424646378E-2</v>
          </cell>
          <cell r="E122">
            <v>-4.9029469490100001E-2</v>
          </cell>
          <cell r="F122">
            <v>-4.1870594024700003E-2</v>
          </cell>
          <cell r="G122">
            <v>-4.0237128734600003E-2</v>
          </cell>
          <cell r="H122">
            <v>-4.8027217388199997E-2</v>
          </cell>
          <cell r="I122">
            <v>-4.0227234363599998E-2</v>
          </cell>
          <cell r="J122">
            <v>-3.6570787429800002E-2</v>
          </cell>
          <cell r="K122">
            <v>-3.8298785686499998E-2</v>
          </cell>
          <cell r="L122">
            <v>-3.9961218833899997E-2</v>
          </cell>
          <cell r="M122">
            <v>-4.1913807392100003E-2</v>
          </cell>
          <cell r="N122">
            <v>-6.6742181777999995E-2</v>
          </cell>
          <cell r="O122">
            <v>-6.2186717987100001E-2</v>
          </cell>
          <cell r="P122">
            <v>-5.8498978614800003E-2</v>
          </cell>
          <cell r="Q122">
            <v>-3.7854731082900002E-2</v>
          </cell>
          <cell r="R122">
            <v>-3.5711526870699999E-2</v>
          </cell>
          <cell r="S122">
            <v>-2.8993427753400001E-2</v>
          </cell>
          <cell r="T122">
            <v>-2.6710331439999999E-2</v>
          </cell>
          <cell r="U122">
            <v>-2.2247910499599999E-2</v>
          </cell>
          <cell r="V122">
            <v>-2.3359775543200002E-2</v>
          </cell>
          <cell r="W122">
            <v>-2.87935733795E-2</v>
          </cell>
          <cell r="X122">
            <v>-2.8087139129600001E-2</v>
          </cell>
          <cell r="Y122">
            <v>-2.9276847839399999E-2</v>
          </cell>
          <cell r="Z122">
            <v>-3.8502216339099997E-2</v>
          </cell>
          <cell r="AA122">
            <v>-3.7024736404400002E-2</v>
          </cell>
          <cell r="AB122">
            <v>-3.4617483615900002E-2</v>
          </cell>
          <cell r="AC122">
            <v>-4.3228268623399999E-2</v>
          </cell>
          <cell r="AD122">
            <v>-4.3902516365100001E-2</v>
          </cell>
          <cell r="AE122">
            <v>-4.3966233730300001E-2</v>
          </cell>
          <cell r="AF122">
            <v>-4.6782433986699998E-2</v>
          </cell>
          <cell r="AG122">
            <v>-4.8366963863400003E-2</v>
          </cell>
          <cell r="AH122">
            <v>-4.4619977474199997E-2</v>
          </cell>
          <cell r="AI122">
            <v>-3.7292003631599999E-2</v>
          </cell>
          <cell r="AJ122">
            <v>-3.7023365497599998E-2</v>
          </cell>
          <cell r="AK122">
            <v>-3.7971854209899999E-2</v>
          </cell>
          <cell r="AL122">
            <v>-4.2649686336500001E-2</v>
          </cell>
          <cell r="AM122">
            <v>-3.8415789604200001E-2</v>
          </cell>
          <cell r="AN122">
            <v>-3.3982753753700003E-2</v>
          </cell>
          <cell r="AO122">
            <v>-3.38336825371E-2</v>
          </cell>
          <cell r="AP122">
            <v>-3.3096790313699997E-2</v>
          </cell>
          <cell r="AQ122">
            <v>-3.3997714519499997E-2</v>
          </cell>
          <cell r="AR122">
            <v>-3.7142753601099997E-2</v>
          </cell>
          <cell r="AS122">
            <v>-3.96483540535E-2</v>
          </cell>
          <cell r="AT122">
            <v>-4.1635334491700003E-2</v>
          </cell>
          <cell r="AU122">
            <v>-4.2461454868299997E-2</v>
          </cell>
          <cell r="AV122">
            <v>-4.0947377681700002E-2</v>
          </cell>
          <cell r="AW122">
            <v>-3.6211609840399998E-2</v>
          </cell>
          <cell r="AX122">
            <v>-3.6386430263499997E-2</v>
          </cell>
          <cell r="AY122">
            <v>-3.5304605960799998E-2</v>
          </cell>
          <cell r="AZ122">
            <v>-3.49015593529E-2</v>
          </cell>
          <cell r="BA122">
            <v>-3.7566781043999999E-2</v>
          </cell>
          <cell r="BB122">
            <v>-3.3497750759099998E-2</v>
          </cell>
          <cell r="BC122">
            <v>-3.3366501331300001E-2</v>
          </cell>
          <cell r="BD122">
            <v>-2.9850482940700002E-2</v>
          </cell>
          <cell r="BE122">
            <v>-3.7401795387299999E-2</v>
          </cell>
          <cell r="BF122">
            <v>-4.2079448700000001E-2</v>
          </cell>
          <cell r="BG122">
            <v>-4.3343961238899997E-2</v>
          </cell>
          <cell r="BH122">
            <v>-3.8071751594499999E-2</v>
          </cell>
          <cell r="BI122">
            <v>-3.3510804176300001E-2</v>
          </cell>
          <cell r="BJ122">
            <v>-3.0499637126900001E-2</v>
          </cell>
          <cell r="BK122">
            <v>-2.87997126579E-2</v>
          </cell>
          <cell r="BL122">
            <v>-3.0164897441899999E-2</v>
          </cell>
          <cell r="BM122">
            <v>-3.0493736267099999E-2</v>
          </cell>
          <cell r="BN122">
            <v>-3.2244563102699998E-2</v>
          </cell>
          <cell r="BO122">
            <v>-3.0957639217399999E-2</v>
          </cell>
          <cell r="BP122">
            <v>-2.73978114128E-2</v>
          </cell>
          <cell r="BQ122">
            <v>-2.2864103317299999E-2</v>
          </cell>
          <cell r="BR122">
            <v>-2.3640513420099998E-2</v>
          </cell>
          <cell r="BS122">
            <v>-2.3032128810899999E-2</v>
          </cell>
          <cell r="BT122">
            <v>-2.3804724216500001E-2</v>
          </cell>
          <cell r="BU122">
            <v>-2.2039532661400001E-2</v>
          </cell>
          <cell r="BV122">
            <v>-1.75997018814E-2</v>
          </cell>
          <cell r="BW122">
            <v>-1.59310102463E-2</v>
          </cell>
          <cell r="BX122">
            <v>-1.4080405235300001E-2</v>
          </cell>
          <cell r="BY122">
            <v>-1.7605781555200001E-2</v>
          </cell>
          <cell r="BZ122">
            <v>-1.7786681652100001E-2</v>
          </cell>
          <cell r="CA122">
            <v>-2.2161781787900001E-2</v>
          </cell>
          <cell r="CB122">
            <v>-2.38087773323E-2</v>
          </cell>
          <cell r="CC122">
            <v>-2.0747721195199999E-2</v>
          </cell>
          <cell r="CD122">
            <v>-2.2298157215099999E-2</v>
          </cell>
          <cell r="CE122">
            <v>-2.1195709705399999E-2</v>
          </cell>
          <cell r="CF122">
            <v>-1.5071809291799999E-2</v>
          </cell>
          <cell r="CG122">
            <v>-1.44758224487E-2</v>
          </cell>
          <cell r="CH122">
            <v>-1.5922188758899999E-2</v>
          </cell>
          <cell r="CI122">
            <v>-1.52592658997E-2</v>
          </cell>
          <cell r="CJ122">
            <v>-1.48521661758E-2</v>
          </cell>
          <cell r="CK122">
            <v>-1.6218543052699999E-2</v>
          </cell>
          <cell r="CL122">
            <v>-1.4009952545200001E-2</v>
          </cell>
          <cell r="CM122">
            <v>-1.31386518478E-2</v>
          </cell>
          <cell r="CN122">
            <v>-9.0271830558799997E-3</v>
          </cell>
          <cell r="CO122">
            <v>-8.7631344795200006E-3</v>
          </cell>
          <cell r="CP122">
            <v>-7.8690052032500003E-3</v>
          </cell>
          <cell r="CQ122">
            <v>-8.6756944656399999E-3</v>
          </cell>
          <cell r="CR122">
            <v>-7.1119070053099996E-3</v>
          </cell>
          <cell r="CS122">
            <v>-7.5558423995999999E-3</v>
          </cell>
          <cell r="CT122">
            <v>-8.9914798736600004E-3</v>
          </cell>
          <cell r="CU122">
            <v>-7.0166587829600001E-3</v>
          </cell>
          <cell r="CV122">
            <v>-8.3739757537800007E-3</v>
          </cell>
          <cell r="CW122">
            <v>-5.9893727302599998E-3</v>
          </cell>
          <cell r="CX122">
            <v>-8.7496638298000008E-3</v>
          </cell>
          <cell r="CY122">
            <v>-9.0385079383900006E-3</v>
          </cell>
          <cell r="CZ122">
            <v>-7.9413652420000005E-3</v>
          </cell>
          <cell r="DA122">
            <v>-8.2463622093200007E-3</v>
          </cell>
          <cell r="DB122">
            <v>-1.05853676796E-2</v>
          </cell>
          <cell r="DC122">
            <v>-1.1597394943199999E-2</v>
          </cell>
          <cell r="DD122">
            <v>-1.21126770973E-2</v>
          </cell>
          <cell r="DE122">
            <v>-8.2843899726899994E-3</v>
          </cell>
          <cell r="DF122">
            <v>-9.03874635696E-3</v>
          </cell>
          <cell r="DG122">
            <v>-9.80740785599E-3</v>
          </cell>
          <cell r="DH122">
            <v>-1.3327896594999999E-2</v>
          </cell>
          <cell r="DI122">
            <v>-1.32363438606E-2</v>
          </cell>
          <cell r="DJ122">
            <v>-1.35524272919E-2</v>
          </cell>
          <cell r="DK122">
            <v>-2.9170513153099998E-3</v>
          </cell>
          <cell r="DL122">
            <v>-2.2228956222500001E-3</v>
          </cell>
          <cell r="DM122">
            <v>-4.2771100997899998E-3</v>
          </cell>
          <cell r="DN122">
            <v>-4.2554736137399999E-3</v>
          </cell>
          <cell r="DO122">
            <v>-4.9654841423E-3</v>
          </cell>
          <cell r="DP122">
            <v>-6.7006349563600003E-3</v>
          </cell>
          <cell r="DQ122">
            <v>-7.2453618049600002E-3</v>
          </cell>
          <cell r="DR122">
            <v>-5.3067803382899998E-3</v>
          </cell>
          <cell r="DS122">
            <v>-6.1153173446700003E-3</v>
          </cell>
          <cell r="DT122">
            <v>-1.41908526421E-2</v>
          </cell>
          <cell r="DU122">
            <v>-1.4263272285500001E-2</v>
          </cell>
          <cell r="DV122">
            <v>-1.40097737312E-2</v>
          </cell>
          <cell r="DW122">
            <v>-1.5726029872900001E-2</v>
          </cell>
          <cell r="DX122">
            <v>-1.46691799164E-2</v>
          </cell>
          <cell r="DY122">
            <v>-1.44090652466E-2</v>
          </cell>
          <cell r="DZ122">
            <v>-1.45223140717E-2</v>
          </cell>
          <cell r="EA122">
            <v>-2.3071169853199999E-2</v>
          </cell>
          <cell r="EB122">
            <v>-2.2650301456499999E-2</v>
          </cell>
          <cell r="EC122">
            <v>-2.0821690559399999E-2</v>
          </cell>
          <cell r="ED122">
            <v>-2.8690755367300001E-2</v>
          </cell>
          <cell r="EE122">
            <v>-3.0487895011899999E-2</v>
          </cell>
          <cell r="EF122">
            <v>-3.0047953128800001E-2</v>
          </cell>
          <cell r="EG122">
            <v>-3.0908882618000001E-2</v>
          </cell>
          <cell r="EH122">
            <v>-2.9617667198199998E-2</v>
          </cell>
          <cell r="EI122">
            <v>-3.3964991569500003E-2</v>
          </cell>
          <cell r="EJ122">
            <v>-3.0854582786599999E-2</v>
          </cell>
          <cell r="EK122">
            <v>-3.3246457576799997E-2</v>
          </cell>
          <cell r="EL122">
            <v>-3.2984077930499997E-2</v>
          </cell>
          <cell r="EM122">
            <v>-3.2400608062700002E-2</v>
          </cell>
          <cell r="EN122">
            <v>-3.1927704811100001E-2</v>
          </cell>
          <cell r="EO122">
            <v>-3.2759845256800001E-2</v>
          </cell>
          <cell r="EP122">
            <v>-3.3480882644699998E-2</v>
          </cell>
          <cell r="EQ122">
            <v>-3.3383071422599997E-2</v>
          </cell>
          <cell r="ER122">
            <v>-3.6371171474500003E-2</v>
          </cell>
          <cell r="ES122">
            <v>-4.8467695712999997E-2</v>
          </cell>
          <cell r="ET122">
            <v>-4.6162128448499998E-2</v>
          </cell>
          <cell r="EU122">
            <v>-4.31395173073E-2</v>
          </cell>
          <cell r="EV122">
            <v>-4.0584206581099999E-2</v>
          </cell>
          <cell r="EW122">
            <v>-4.0976047515899998E-2</v>
          </cell>
          <cell r="EX122">
            <v>-4.4412553310399998E-2</v>
          </cell>
          <cell r="EY122">
            <v>-4.5192897319800002E-2</v>
          </cell>
          <cell r="EZ122">
            <v>-4.4644296169299998E-2</v>
          </cell>
          <cell r="FA122">
            <v>-4.5050323009500001E-2</v>
          </cell>
          <cell r="FB122">
            <v>-4.6565830707600002E-2</v>
          </cell>
          <cell r="FC122">
            <v>-4.9501478671999999E-2</v>
          </cell>
          <cell r="FD122">
            <v>-5.2344679832499998E-2</v>
          </cell>
          <cell r="FE122">
            <v>-4.9064993858300002E-2</v>
          </cell>
          <cell r="FF122">
            <v>-5.0494194030800001E-2</v>
          </cell>
          <cell r="FG122">
            <v>-5.0029337406199997E-2</v>
          </cell>
          <cell r="FH122">
            <v>-4.9104213714599998E-2</v>
          </cell>
          <cell r="FI122">
            <v>-4.7845959663400002E-2</v>
          </cell>
          <cell r="FJ122">
            <v>-4.4996201992000003E-2</v>
          </cell>
          <cell r="FK122">
            <v>-4.2759418487499999E-2</v>
          </cell>
          <cell r="FL122">
            <v>-4.0969610214200002E-2</v>
          </cell>
          <cell r="FM122">
            <v>-4.2099297046699999E-2</v>
          </cell>
          <cell r="FN122">
            <v>-3.9519011974300002E-2</v>
          </cell>
          <cell r="FO122">
            <v>-3.8259565830200001E-2</v>
          </cell>
          <cell r="FP122">
            <v>-3.8574755191800002E-2</v>
          </cell>
          <cell r="FQ122">
            <v>-4.2072355747200002E-2</v>
          </cell>
          <cell r="FR122">
            <v>-4.2656660079999999E-2</v>
          </cell>
          <cell r="FS122">
            <v>-4.3068706989300001E-2</v>
          </cell>
          <cell r="FT122">
            <v>-4.0619969367999997E-2</v>
          </cell>
          <cell r="FU122">
            <v>-3.9173483848599998E-2</v>
          </cell>
          <cell r="FV122">
            <v>-4.3936133384700003E-2</v>
          </cell>
          <cell r="FW122">
            <v>-4.1171669959999997E-2</v>
          </cell>
          <cell r="FX122">
            <v>-4.2105793952899997E-2</v>
          </cell>
          <cell r="FY122">
            <v>-4.5277357101399997E-2</v>
          </cell>
          <cell r="FZ122">
            <v>-4.4262707233399999E-2</v>
          </cell>
          <cell r="GA122">
            <v>-4.4239759445199998E-2</v>
          </cell>
          <cell r="GB122">
            <v>-4.2838752269699999E-2</v>
          </cell>
          <cell r="GC122">
            <v>-4.1714251041400002E-2</v>
          </cell>
          <cell r="GD122">
            <v>-4.19470071793E-2</v>
          </cell>
          <cell r="GE122">
            <v>-4.2472898960100001E-2</v>
          </cell>
          <cell r="GF122">
            <v>-3.4056484699200001E-2</v>
          </cell>
          <cell r="GG122">
            <v>-3.22919487953E-2</v>
          </cell>
          <cell r="GH122">
            <v>-3.3933758735700002E-2</v>
          </cell>
          <cell r="GI122">
            <v>-3.3742010593399999E-2</v>
          </cell>
          <cell r="GJ122">
            <v>-3.3394515514400001E-2</v>
          </cell>
          <cell r="GK122">
            <v>-3.3651649951900002E-2</v>
          </cell>
          <cell r="GL122">
            <v>-3.0990421771999999E-2</v>
          </cell>
          <cell r="GM122">
            <v>-3.03414463997E-2</v>
          </cell>
          <cell r="GN122">
            <v>-3.0566811561599998E-2</v>
          </cell>
          <cell r="GO122">
            <v>-2.8945088386499999E-2</v>
          </cell>
          <cell r="GP122">
            <v>-2.6978731155400001E-2</v>
          </cell>
          <cell r="GQ122">
            <v>-2.85880565643E-2</v>
          </cell>
          <cell r="GR122">
            <v>-2.7798235416399999E-2</v>
          </cell>
          <cell r="GS122">
            <v>-2.2215664386700001E-2</v>
          </cell>
          <cell r="GT122">
            <v>-2.4021327495600001E-2</v>
          </cell>
          <cell r="GU122">
            <v>-2.3764014244100001E-2</v>
          </cell>
          <cell r="GV122">
            <v>-2.5241672992699998E-2</v>
          </cell>
          <cell r="GW122">
            <v>-2.2377729415900001E-2</v>
          </cell>
          <cell r="GX122">
            <v>-2.25784182549E-2</v>
          </cell>
          <cell r="GY122">
            <v>-2.1578311920199999E-2</v>
          </cell>
          <cell r="GZ122">
            <v>-2.1349310874899999E-2</v>
          </cell>
          <cell r="HA122">
            <v>-2.20963954926E-2</v>
          </cell>
          <cell r="HB122">
            <v>-2.2900402545899999E-2</v>
          </cell>
          <cell r="HC122">
            <v>-2.11246013641E-2</v>
          </cell>
          <cell r="HD122">
            <v>-1.9406795501699999E-2</v>
          </cell>
          <cell r="HE122">
            <v>-1.6880393028300002E-2</v>
          </cell>
          <cell r="HF122">
            <v>-1.8517494201699999E-2</v>
          </cell>
          <cell r="HG122">
            <v>-1.9306123256699999E-2</v>
          </cell>
          <cell r="HH122">
            <v>-2.17842459679E-2</v>
          </cell>
          <cell r="HI122">
            <v>-2.3277342319499999E-2</v>
          </cell>
          <cell r="HJ122">
            <v>-2.2745311260200001E-2</v>
          </cell>
          <cell r="HK122">
            <v>-2.2399723529799999E-2</v>
          </cell>
          <cell r="HL122">
            <v>-2.48275995255E-2</v>
          </cell>
          <cell r="HM122">
            <v>-2.5444447994199999E-2</v>
          </cell>
          <cell r="HN122">
            <v>-2.3141205310799998E-2</v>
          </cell>
          <cell r="HO122">
            <v>-1.94949507713E-2</v>
          </cell>
          <cell r="HP122">
            <v>-1.9654572009999999E-2</v>
          </cell>
          <cell r="HQ122">
            <v>-1.9771873951E-2</v>
          </cell>
          <cell r="HR122">
            <v>-2.0703673362700001E-2</v>
          </cell>
          <cell r="HS122">
            <v>-2.0425140857699999E-2</v>
          </cell>
          <cell r="HT122">
            <v>-1.7850935459099999E-2</v>
          </cell>
          <cell r="HU122">
            <v>-1.90766453743E-2</v>
          </cell>
          <cell r="HV122">
            <v>-1.9596457481400001E-2</v>
          </cell>
          <cell r="HW122">
            <v>-1.9631922244999999E-2</v>
          </cell>
          <cell r="HX122">
            <v>-2.0266056060800001E-2</v>
          </cell>
          <cell r="HY122">
            <v>-2.2126913070699999E-2</v>
          </cell>
          <cell r="HZ122">
            <v>-2.35747098923E-2</v>
          </cell>
          <cell r="IA122">
            <v>-2.4647116661100001E-2</v>
          </cell>
          <cell r="IB122">
            <v>-2.4607837200199999E-2</v>
          </cell>
          <cell r="IC122">
            <v>-2.50329971313E-2</v>
          </cell>
          <cell r="ID122">
            <v>-2.8380095958699999E-2</v>
          </cell>
          <cell r="IE122">
            <v>-2.53384113312E-2</v>
          </cell>
          <cell r="IF122">
            <v>-2.5325417518599999E-2</v>
          </cell>
          <cell r="IG122">
            <v>-2.1808803081499999E-2</v>
          </cell>
          <cell r="IH122">
            <v>-2.1392285823800001E-2</v>
          </cell>
          <cell r="II122">
            <v>-2.52723693848E-2</v>
          </cell>
          <cell r="IJ122">
            <v>-2.4483680725100002E-2</v>
          </cell>
          <cell r="IK122">
            <v>-2.3757636547099999E-2</v>
          </cell>
          <cell r="IL122">
            <v>-2.4406909942599999E-2</v>
          </cell>
          <cell r="IM122">
            <v>-2.57176160812E-2</v>
          </cell>
          <cell r="IN122">
            <v>-2.5487542152400001E-2</v>
          </cell>
          <cell r="IO122">
            <v>-2.5779783725700001E-2</v>
          </cell>
          <cell r="IP122">
            <v>-2.5306820869400001E-2</v>
          </cell>
          <cell r="IQ122">
            <v>-2.79083251953E-2</v>
          </cell>
          <cell r="IR122">
            <v>-2.8811395168299999E-2</v>
          </cell>
          <cell r="IS122">
            <v>1.30032552406E-2</v>
          </cell>
          <cell r="IT122">
            <v>-2.2157063484199999</v>
          </cell>
        </row>
        <row r="123">
          <cell r="A123" t="str">
            <v>SNP_CN_4327065_A409G_C137R_ethA</v>
          </cell>
          <cell r="B123">
            <v>-0.176172912121</v>
          </cell>
          <cell r="C123">
            <v>-0.124205231667</v>
          </cell>
          <cell r="D123">
            <v>-0.112970769405</v>
          </cell>
          <cell r="E123">
            <v>-0.141223341227</v>
          </cell>
          <cell r="F123">
            <v>-0.12589693069499999</v>
          </cell>
          <cell r="G123">
            <v>-0.133110851049</v>
          </cell>
          <cell r="H123">
            <v>-0.120370030403</v>
          </cell>
          <cell r="I123">
            <v>-0.106496453285</v>
          </cell>
          <cell r="J123">
            <v>-0.104556620121</v>
          </cell>
          <cell r="K123">
            <v>-0.10708719492</v>
          </cell>
          <cell r="L123">
            <v>-0.108840584755</v>
          </cell>
          <cell r="M123">
            <v>-0.11164778471</v>
          </cell>
          <cell r="N123">
            <v>-0.100008606911</v>
          </cell>
          <cell r="O123">
            <v>-9.4742298126199997E-2</v>
          </cell>
          <cell r="P123">
            <v>-9.2056512832599996E-2</v>
          </cell>
          <cell r="Q123">
            <v>-7.8874707222000004E-2</v>
          </cell>
          <cell r="R123">
            <v>-7.6579988002799998E-2</v>
          </cell>
          <cell r="S123">
            <v>-8.8592290878300006E-2</v>
          </cell>
          <cell r="T123">
            <v>-8.1173121929199996E-2</v>
          </cell>
          <cell r="U123">
            <v>-7.8939974307999997E-2</v>
          </cell>
          <cell r="V123">
            <v>-7.2557687759399997E-2</v>
          </cell>
          <cell r="W123">
            <v>-7.1310698986099999E-2</v>
          </cell>
          <cell r="X123">
            <v>-6.7084610462200003E-2</v>
          </cell>
          <cell r="Y123">
            <v>-6.6417813301099998E-2</v>
          </cell>
          <cell r="Z123">
            <v>-6.5584301948499998E-2</v>
          </cell>
          <cell r="AA123">
            <v>-6.0395359992999997E-2</v>
          </cell>
          <cell r="AB123">
            <v>-5.7651162147499997E-2</v>
          </cell>
          <cell r="AC123">
            <v>-5.4233551025399999E-2</v>
          </cell>
          <cell r="AD123">
            <v>-5.5898070335400001E-2</v>
          </cell>
          <cell r="AE123">
            <v>-5.7208895683300003E-2</v>
          </cell>
          <cell r="AF123">
            <v>-5.73727488518E-2</v>
          </cell>
          <cell r="AG123">
            <v>-5.8103382587399999E-2</v>
          </cell>
          <cell r="AH123">
            <v>-5.9827089309700002E-2</v>
          </cell>
          <cell r="AI123">
            <v>-5.4717183113099997E-2</v>
          </cell>
          <cell r="AJ123">
            <v>-5.3173601627299998E-2</v>
          </cell>
          <cell r="AK123">
            <v>-5.1407098770100003E-2</v>
          </cell>
          <cell r="AL123">
            <v>-4.6770811080899997E-2</v>
          </cell>
          <cell r="AM123">
            <v>-4.1952610015899998E-2</v>
          </cell>
          <cell r="AN123">
            <v>-3.5177588462800002E-2</v>
          </cell>
          <cell r="AO123">
            <v>-4.3685495853400001E-2</v>
          </cell>
          <cell r="AP123">
            <v>-4.3191254138900001E-2</v>
          </cell>
          <cell r="AQ123">
            <v>-4.5747160911599999E-2</v>
          </cell>
          <cell r="AR123">
            <v>-4.7835290432000001E-2</v>
          </cell>
          <cell r="AS123">
            <v>-4.87993359566E-2</v>
          </cell>
          <cell r="AT123">
            <v>-4.7497689724000001E-2</v>
          </cell>
          <cell r="AU123">
            <v>-4.7950863838199999E-2</v>
          </cell>
          <cell r="AV123">
            <v>-4.6259820461299998E-2</v>
          </cell>
          <cell r="AW123">
            <v>-4.8711240291599997E-2</v>
          </cell>
          <cell r="AX123">
            <v>-4.9145042896299999E-2</v>
          </cell>
          <cell r="AY123">
            <v>-4.6839237213100002E-2</v>
          </cell>
          <cell r="AZ123">
            <v>-4.6189486980399999E-2</v>
          </cell>
          <cell r="BA123">
            <v>-4.8747599124900003E-2</v>
          </cell>
          <cell r="BB123">
            <v>-4.6039879322099998E-2</v>
          </cell>
          <cell r="BC123">
            <v>-4.5259058475499998E-2</v>
          </cell>
          <cell r="BD123">
            <v>-4.3352901935599999E-2</v>
          </cell>
          <cell r="BE123">
            <v>-4.2737603187599997E-2</v>
          </cell>
          <cell r="BF123">
            <v>-4.4753491878500001E-2</v>
          </cell>
          <cell r="BG123">
            <v>-4.5132100582100002E-2</v>
          </cell>
          <cell r="BH123">
            <v>-4.4459581375099998E-2</v>
          </cell>
          <cell r="BI123">
            <v>-3.0060172081000001E-2</v>
          </cell>
          <cell r="BJ123">
            <v>-2.9018759727499999E-2</v>
          </cell>
          <cell r="BK123">
            <v>-2.7275800704999999E-2</v>
          </cell>
          <cell r="BL123">
            <v>-2.92458534241E-2</v>
          </cell>
          <cell r="BM123">
            <v>-2.7007043361700001E-2</v>
          </cell>
          <cell r="BN123">
            <v>-2.8706610202799999E-2</v>
          </cell>
          <cell r="BO123">
            <v>-2.93062329292E-2</v>
          </cell>
          <cell r="BP123">
            <v>-2.5001227855700001E-2</v>
          </cell>
          <cell r="BQ123">
            <v>-2.6680588722199999E-2</v>
          </cell>
          <cell r="BR123">
            <v>-2.6699125766799999E-2</v>
          </cell>
          <cell r="BS123">
            <v>-2.5998175144200001E-2</v>
          </cell>
          <cell r="BT123">
            <v>-2.5449872016900001E-2</v>
          </cell>
          <cell r="BU123">
            <v>-2.6462852954900001E-2</v>
          </cell>
          <cell r="BV123">
            <v>-2.8586328029600001E-2</v>
          </cell>
          <cell r="BW123">
            <v>-2.8657495975499998E-2</v>
          </cell>
          <cell r="BX123">
            <v>-3.0833601951599999E-2</v>
          </cell>
          <cell r="BY123">
            <v>-2.68767476082E-2</v>
          </cell>
          <cell r="BZ123">
            <v>-2.62607336044E-2</v>
          </cell>
          <cell r="CA123">
            <v>-1.8955051899E-2</v>
          </cell>
          <cell r="CB123">
            <v>-2.0348727703099999E-2</v>
          </cell>
          <cell r="CC123">
            <v>-2.3139536380800001E-2</v>
          </cell>
          <cell r="CD123">
            <v>-2.4678051471700001E-2</v>
          </cell>
          <cell r="CE123">
            <v>-2.3044586181600001E-2</v>
          </cell>
          <cell r="CF123">
            <v>-3.0092060565900001E-2</v>
          </cell>
          <cell r="CG123">
            <v>-2.7554094791399999E-2</v>
          </cell>
          <cell r="CH123">
            <v>-3.1084060668900002E-2</v>
          </cell>
          <cell r="CI123">
            <v>-3.2419383525799997E-2</v>
          </cell>
          <cell r="CJ123">
            <v>-3.0421495437600001E-2</v>
          </cell>
          <cell r="CK123">
            <v>-3.7124633789099998E-2</v>
          </cell>
          <cell r="CL123">
            <v>-4.18518781662E-2</v>
          </cell>
          <cell r="CM123">
            <v>-3.9570808410599997E-2</v>
          </cell>
          <cell r="CN123">
            <v>-4.9479484558100001E-2</v>
          </cell>
          <cell r="CO123">
            <v>-4.7771394252799998E-2</v>
          </cell>
          <cell r="CP123">
            <v>-4.7387003898599997E-2</v>
          </cell>
          <cell r="CQ123">
            <v>-4.1820228099800003E-2</v>
          </cell>
          <cell r="CR123">
            <v>-5.0302028656000003E-2</v>
          </cell>
          <cell r="CS123">
            <v>-4.44360375404E-2</v>
          </cell>
          <cell r="CT123">
            <v>-4.1949927806900003E-2</v>
          </cell>
          <cell r="CU123">
            <v>-4.0553808212300001E-2</v>
          </cell>
          <cell r="CV123">
            <v>-3.8939714431799999E-2</v>
          </cell>
          <cell r="CW123">
            <v>-4.4719994068099997E-2</v>
          </cell>
          <cell r="CX123">
            <v>-4.4209241867099999E-2</v>
          </cell>
          <cell r="CY123">
            <v>-4.5060575008400001E-2</v>
          </cell>
          <cell r="CZ123">
            <v>-4.5694470405599999E-2</v>
          </cell>
          <cell r="DA123">
            <v>-4.4791460037199998E-2</v>
          </cell>
          <cell r="DB123">
            <v>-4.69260215759E-2</v>
          </cell>
          <cell r="DC123">
            <v>-4.2566120624499999E-2</v>
          </cell>
          <cell r="DD123">
            <v>-4.5636475086200001E-2</v>
          </cell>
          <cell r="DE123">
            <v>-3.90528440475E-2</v>
          </cell>
          <cell r="DF123">
            <v>-4.4757962226899997E-2</v>
          </cell>
          <cell r="DG123">
            <v>-4.0410697460199999E-2</v>
          </cell>
          <cell r="DH123">
            <v>-3.8765847683000003E-2</v>
          </cell>
          <cell r="DI123">
            <v>-3.9697885513300002E-2</v>
          </cell>
          <cell r="DJ123">
            <v>-3.5716950893399997E-2</v>
          </cell>
          <cell r="DK123">
            <v>-3.5680592060099998E-2</v>
          </cell>
          <cell r="DL123">
            <v>-3.0148088932000001E-2</v>
          </cell>
          <cell r="DM123">
            <v>-2.9838204383899999E-2</v>
          </cell>
          <cell r="DN123">
            <v>-3.02621126175E-2</v>
          </cell>
          <cell r="DO123">
            <v>-3.0340492725400001E-2</v>
          </cell>
          <cell r="DP123">
            <v>-3.21233272552E-2</v>
          </cell>
          <cell r="DQ123">
            <v>-3.3130168914800001E-2</v>
          </cell>
          <cell r="DR123">
            <v>-3.6379754543300002E-2</v>
          </cell>
          <cell r="DS123">
            <v>-3.5296082496599997E-2</v>
          </cell>
          <cell r="DT123">
            <v>-2.9596388340000002E-2</v>
          </cell>
          <cell r="DU123">
            <v>-2.97827124596E-2</v>
          </cell>
          <cell r="DV123">
            <v>-3.0134022235900001E-2</v>
          </cell>
          <cell r="DW123">
            <v>-3.17977070808E-2</v>
          </cell>
          <cell r="DX123">
            <v>-3.6189258098599998E-2</v>
          </cell>
          <cell r="DY123">
            <v>-3.6257624626199997E-2</v>
          </cell>
          <cell r="DZ123">
            <v>-3.88450026512E-2</v>
          </cell>
          <cell r="EA123">
            <v>-3.8018047809599997E-2</v>
          </cell>
          <cell r="EB123">
            <v>-3.82628440857E-2</v>
          </cell>
          <cell r="EC123">
            <v>-4.2706310749100002E-2</v>
          </cell>
          <cell r="ED123">
            <v>-3.9294660091400001E-2</v>
          </cell>
          <cell r="EE123">
            <v>-4.0407836437200001E-2</v>
          </cell>
          <cell r="EF123">
            <v>-4.1641175746900003E-2</v>
          </cell>
          <cell r="EG123">
            <v>-4.2876660823799997E-2</v>
          </cell>
          <cell r="EH123">
            <v>-4.0377020835900002E-2</v>
          </cell>
          <cell r="EI123">
            <v>-4.1359901428200001E-2</v>
          </cell>
          <cell r="EJ123">
            <v>-4.2160034179699997E-2</v>
          </cell>
          <cell r="EK123">
            <v>-4.2283117771099998E-2</v>
          </cell>
          <cell r="EL123">
            <v>-4.1427373886100002E-2</v>
          </cell>
          <cell r="EM123">
            <v>-4.24557924271E-2</v>
          </cell>
          <cell r="EN123">
            <v>-4.0580391883900002E-2</v>
          </cell>
          <cell r="EO123">
            <v>-4.2428314685800002E-2</v>
          </cell>
          <cell r="EP123">
            <v>-4.2306184768700003E-2</v>
          </cell>
          <cell r="EQ123">
            <v>-4.2887330055199999E-2</v>
          </cell>
          <cell r="ER123">
            <v>-4.2015612125399997E-2</v>
          </cell>
          <cell r="ES123">
            <v>-3.9864838123300002E-2</v>
          </cell>
          <cell r="ET123">
            <v>-3.9104998111699998E-2</v>
          </cell>
          <cell r="EU123">
            <v>-3.5691022872899998E-2</v>
          </cell>
          <cell r="EV123">
            <v>-3.6850512027699997E-2</v>
          </cell>
          <cell r="EW123">
            <v>-3.7041187286399997E-2</v>
          </cell>
          <cell r="EX123">
            <v>-3.99901866913E-2</v>
          </cell>
          <cell r="EY123">
            <v>-3.9887249469799997E-2</v>
          </cell>
          <cell r="EZ123">
            <v>-4.06370162964E-2</v>
          </cell>
          <cell r="FA123">
            <v>-4.1470587253599998E-2</v>
          </cell>
          <cell r="FB123">
            <v>-4.2724430561100001E-2</v>
          </cell>
          <cell r="FC123">
            <v>-4.2210698127700001E-2</v>
          </cell>
          <cell r="FD123">
            <v>-4.4263899326300003E-2</v>
          </cell>
          <cell r="FE123">
            <v>-4.0876030921900001E-2</v>
          </cell>
          <cell r="FF123">
            <v>-4.2906761169400003E-2</v>
          </cell>
          <cell r="FG123">
            <v>-3.9890527725199999E-2</v>
          </cell>
          <cell r="FH123">
            <v>-4.1673421859700001E-2</v>
          </cell>
          <cell r="FI123">
            <v>-4.0281713008900003E-2</v>
          </cell>
          <cell r="FJ123">
            <v>-4.4604420661899999E-2</v>
          </cell>
          <cell r="FK123">
            <v>-4.6844184398700001E-2</v>
          </cell>
          <cell r="FL123">
            <v>-5.4817914962800002E-2</v>
          </cell>
          <cell r="FM123">
            <v>-5.3527474403399999E-2</v>
          </cell>
          <cell r="FN123">
            <v>-4.9957036971999998E-2</v>
          </cell>
          <cell r="FO123">
            <v>-4.6560168266300002E-2</v>
          </cell>
          <cell r="FP123">
            <v>-4.7932863235500001E-2</v>
          </cell>
          <cell r="FQ123">
            <v>-4.67082262039E-2</v>
          </cell>
          <cell r="FR123">
            <v>-4.4020771980300001E-2</v>
          </cell>
          <cell r="FS123">
            <v>-4.5659542083700003E-2</v>
          </cell>
          <cell r="FT123">
            <v>-4.2721152305600002E-2</v>
          </cell>
          <cell r="FU123">
            <v>-4.1139900684400002E-2</v>
          </cell>
          <cell r="FV123">
            <v>-4.2353451251999998E-2</v>
          </cell>
          <cell r="FW123">
            <v>-4.0694832801800002E-2</v>
          </cell>
          <cell r="FX123">
            <v>-4.2001962661699997E-2</v>
          </cell>
          <cell r="FY123">
            <v>-4.4177889823900002E-2</v>
          </cell>
          <cell r="FZ123">
            <v>-4.3503820896099998E-2</v>
          </cell>
          <cell r="GA123">
            <v>-4.2547821998600001E-2</v>
          </cell>
          <cell r="GB123">
            <v>-4.3074309825899999E-2</v>
          </cell>
          <cell r="GC123">
            <v>-4.20126914978E-2</v>
          </cell>
          <cell r="GD123">
            <v>-4.5060276985200001E-2</v>
          </cell>
          <cell r="GE123">
            <v>-4.00615930557E-2</v>
          </cell>
          <cell r="GF123">
            <v>-4.0958285331699998E-2</v>
          </cell>
          <cell r="GG123">
            <v>-4.0367066860200002E-2</v>
          </cell>
          <cell r="GH123">
            <v>-4.2481660842899997E-2</v>
          </cell>
          <cell r="GI123">
            <v>-4.1675448417700003E-2</v>
          </cell>
          <cell r="GJ123">
            <v>-4.1928589343999997E-2</v>
          </cell>
          <cell r="GK123">
            <v>-4.1246891021699997E-2</v>
          </cell>
          <cell r="GL123">
            <v>-4.0603458881399997E-2</v>
          </cell>
          <cell r="GM123">
            <v>-4.0590524673500002E-2</v>
          </cell>
          <cell r="GN123">
            <v>-4.0981829166400002E-2</v>
          </cell>
          <cell r="GO123">
            <v>-3.9370059967E-2</v>
          </cell>
          <cell r="GP123">
            <v>-3.99087071419E-2</v>
          </cell>
          <cell r="GQ123">
            <v>-4.2531132698100001E-2</v>
          </cell>
          <cell r="GR123">
            <v>-4.2548179626500003E-2</v>
          </cell>
          <cell r="GS123">
            <v>-3.96852493286E-2</v>
          </cell>
          <cell r="GT123">
            <v>-3.8502812385600001E-2</v>
          </cell>
          <cell r="GU123">
            <v>-3.8676321506500001E-2</v>
          </cell>
          <cell r="GV123">
            <v>-4.1573703289000001E-2</v>
          </cell>
          <cell r="GW123">
            <v>-3.5129785537699999E-2</v>
          </cell>
          <cell r="GX123">
            <v>-3.5094559192699999E-2</v>
          </cell>
          <cell r="GY123">
            <v>-3.3689498901400002E-2</v>
          </cell>
          <cell r="GZ123">
            <v>-3.1021833419799999E-2</v>
          </cell>
          <cell r="HA123">
            <v>-3.3113062381699997E-2</v>
          </cell>
          <cell r="HB123">
            <v>-3.4324526786800001E-2</v>
          </cell>
          <cell r="HC123">
            <v>-3.6188006401100002E-2</v>
          </cell>
          <cell r="HD123">
            <v>-3.44972014427E-2</v>
          </cell>
          <cell r="HE123">
            <v>-3.0193865299199998E-2</v>
          </cell>
          <cell r="HF123">
            <v>-3.2514393329600003E-2</v>
          </cell>
          <cell r="HG123">
            <v>-3.0558645725299999E-2</v>
          </cell>
          <cell r="HH123">
            <v>-3.3492922782900003E-2</v>
          </cell>
          <cell r="HI123">
            <v>-3.6518275737799998E-2</v>
          </cell>
          <cell r="HJ123">
            <v>-3.8836181163799999E-2</v>
          </cell>
          <cell r="HK123">
            <v>-3.8689553737600003E-2</v>
          </cell>
          <cell r="HL123">
            <v>-3.7314534187299998E-2</v>
          </cell>
          <cell r="HM123">
            <v>-3.8207530975299997E-2</v>
          </cell>
          <cell r="HN123">
            <v>-3.8743853569000002E-2</v>
          </cell>
          <cell r="HO123">
            <v>-3.9597153663599997E-2</v>
          </cell>
          <cell r="HP123">
            <v>-4.0813326835600003E-2</v>
          </cell>
          <cell r="HQ123">
            <v>-3.9685904979700003E-2</v>
          </cell>
          <cell r="HR123">
            <v>-3.7799477577200001E-2</v>
          </cell>
          <cell r="HS123">
            <v>-3.8753032684299998E-2</v>
          </cell>
          <cell r="HT123">
            <v>-3.4155189991E-2</v>
          </cell>
          <cell r="HU123">
            <v>-3.5670459270499999E-2</v>
          </cell>
          <cell r="HV123">
            <v>-3.5360515117600001E-2</v>
          </cell>
          <cell r="HW123">
            <v>-3.5470128059400002E-2</v>
          </cell>
          <cell r="HX123">
            <v>-3.4708321094499998E-2</v>
          </cell>
          <cell r="HY123">
            <v>-3.5161495208700003E-2</v>
          </cell>
          <cell r="HZ123">
            <v>-3.2959938049300003E-2</v>
          </cell>
          <cell r="IA123">
            <v>-3.3224105834999997E-2</v>
          </cell>
          <cell r="IB123">
            <v>-3.2670199871100002E-2</v>
          </cell>
          <cell r="IC123">
            <v>-3.0145883560199999E-2</v>
          </cell>
          <cell r="ID123">
            <v>-2.8015494346600001E-2</v>
          </cell>
          <cell r="IE123">
            <v>-2.9683709144600001E-2</v>
          </cell>
          <cell r="IF123">
            <v>-3.01750898361E-2</v>
          </cell>
          <cell r="IG123">
            <v>-2.87002921104E-2</v>
          </cell>
          <cell r="IH123">
            <v>-2.9781222343399999E-2</v>
          </cell>
          <cell r="II123">
            <v>-2.76036858559E-2</v>
          </cell>
          <cell r="IJ123">
            <v>-2.7320683002499999E-2</v>
          </cell>
          <cell r="IK123">
            <v>-2.9135227203400001E-2</v>
          </cell>
          <cell r="IL123">
            <v>-2.9376804828600001E-2</v>
          </cell>
          <cell r="IM123">
            <v>-3.2575547695199998E-2</v>
          </cell>
          <cell r="IN123">
            <v>-3.1590938568099997E-2</v>
          </cell>
          <cell r="IO123">
            <v>-3.1749784946400003E-2</v>
          </cell>
          <cell r="IP123">
            <v>-3.0571937561E-2</v>
          </cell>
          <cell r="IQ123">
            <v>-3.3458888530699997E-2</v>
          </cell>
          <cell r="IR123">
            <v>-4.5096386224000001E-2</v>
          </cell>
          <cell r="IS123">
            <v>2.1533688530300001E-2</v>
          </cell>
          <cell r="IT123">
            <v>-2.0942249298100002</v>
          </cell>
        </row>
        <row r="124">
          <cell r="A124" t="str">
            <v>SNP_CN_4327145_G329C_S110W_ethA</v>
          </cell>
          <cell r="B124">
            <v>-5.3464770317099997E-3</v>
          </cell>
          <cell r="C124">
            <v>-6.0291290283200002E-3</v>
          </cell>
          <cell r="D124">
            <v>1.51568651199E-2</v>
          </cell>
          <cell r="E124">
            <v>4.3710052967099997E-2</v>
          </cell>
          <cell r="F124">
            <v>3.4571588039399997E-2</v>
          </cell>
          <cell r="G124">
            <v>1.51284337044E-2</v>
          </cell>
          <cell r="H124">
            <v>1.27587914467E-2</v>
          </cell>
          <cell r="I124">
            <v>2.19982862473E-3</v>
          </cell>
          <cell r="J124">
            <v>-3.47220897675E-3</v>
          </cell>
          <cell r="K124">
            <v>-7.0391297340399997E-3</v>
          </cell>
          <cell r="L124">
            <v>-7.0574879646300003E-3</v>
          </cell>
          <cell r="M124">
            <v>-6.9575309753399997E-3</v>
          </cell>
          <cell r="N124">
            <v>9.3975663185099992E-3</v>
          </cell>
          <cell r="O124">
            <v>5.7058334350599997E-3</v>
          </cell>
          <cell r="P124">
            <v>6.7722797393799999E-3</v>
          </cell>
          <cell r="Q124">
            <v>-5.5527687072799996E-4</v>
          </cell>
          <cell r="R124">
            <v>-8.3247423172000002E-3</v>
          </cell>
          <cell r="S124">
            <v>-1.01216435432E-2</v>
          </cell>
          <cell r="T124">
            <v>-1.36906504631E-2</v>
          </cell>
          <cell r="U124">
            <v>-1.5152990817999999E-2</v>
          </cell>
          <cell r="V124">
            <v>-8.9116692543E-3</v>
          </cell>
          <cell r="W124">
            <v>-3.1152963638299998E-2</v>
          </cell>
          <cell r="X124">
            <v>-2.92432904243E-2</v>
          </cell>
          <cell r="Y124">
            <v>-2.9040992259999999E-2</v>
          </cell>
          <cell r="Z124">
            <v>-3.5772562027E-2</v>
          </cell>
          <cell r="AA124">
            <v>-3.4369051456500002E-2</v>
          </cell>
          <cell r="AB124">
            <v>-3.1334161758400002E-2</v>
          </cell>
          <cell r="AC124">
            <v>-4.2131304740900002E-2</v>
          </cell>
          <cell r="AD124">
            <v>-4.27936911583E-2</v>
          </cell>
          <cell r="AE124">
            <v>-3.9006888866399997E-2</v>
          </cell>
          <cell r="AF124">
            <v>-3.7044525146500001E-2</v>
          </cell>
          <cell r="AG124">
            <v>-3.7278175354E-2</v>
          </cell>
          <cell r="AH124">
            <v>-4.1197717189799997E-2</v>
          </cell>
          <cell r="AI124">
            <v>-3.7255465984299997E-2</v>
          </cell>
          <cell r="AJ124">
            <v>-3.7234544754000003E-2</v>
          </cell>
          <cell r="AK124">
            <v>-3.2926261424999999E-2</v>
          </cell>
          <cell r="AL124">
            <v>-2.92356014252E-2</v>
          </cell>
          <cell r="AM124">
            <v>-2.7646601200099999E-2</v>
          </cell>
          <cell r="AN124">
            <v>-2.6776492595699999E-2</v>
          </cell>
          <cell r="AO124">
            <v>-3.0916154384599999E-2</v>
          </cell>
          <cell r="AP124">
            <v>-3.1498312950099999E-2</v>
          </cell>
          <cell r="AQ124">
            <v>-2.82769799232E-2</v>
          </cell>
          <cell r="AR124">
            <v>-2.97292470932E-2</v>
          </cell>
          <cell r="AS124">
            <v>-3.06883454323E-2</v>
          </cell>
          <cell r="AT124">
            <v>-3.1582057476E-2</v>
          </cell>
          <cell r="AU124">
            <v>-3.3032596111300001E-2</v>
          </cell>
          <cell r="AV124">
            <v>-3.1739711761499999E-2</v>
          </cell>
          <cell r="AW124">
            <v>-3.67130041122E-2</v>
          </cell>
          <cell r="AX124">
            <v>-3.6789417266799997E-2</v>
          </cell>
          <cell r="AY124">
            <v>-3.49266529083E-2</v>
          </cell>
          <cell r="AZ124">
            <v>-3.4231066703800002E-2</v>
          </cell>
          <cell r="BA124">
            <v>-3.5622358322099999E-2</v>
          </cell>
          <cell r="BB124">
            <v>-3.2561421394300002E-2</v>
          </cell>
          <cell r="BC124">
            <v>-3.3825516700699998E-2</v>
          </cell>
          <cell r="BD124">
            <v>-3.3045947551699997E-2</v>
          </cell>
          <cell r="BE124">
            <v>-3.1820178031900001E-2</v>
          </cell>
          <cell r="BF124">
            <v>-3.6351203918499997E-2</v>
          </cell>
          <cell r="BG124">
            <v>-3.5819649696400002E-2</v>
          </cell>
          <cell r="BH124">
            <v>-4.3970167636900002E-2</v>
          </cell>
          <cell r="BI124">
            <v>-4.6310782432599999E-2</v>
          </cell>
          <cell r="BJ124">
            <v>-4.4339299201999999E-2</v>
          </cell>
          <cell r="BK124">
            <v>-4.37721014023E-2</v>
          </cell>
          <cell r="BL124">
            <v>-4.6724319457999999E-2</v>
          </cell>
          <cell r="BM124">
            <v>-4.3356657028199998E-2</v>
          </cell>
          <cell r="BN124">
            <v>-4.6436309814499997E-2</v>
          </cell>
          <cell r="BO124">
            <v>-4.49014902115E-2</v>
          </cell>
          <cell r="BP124">
            <v>-4.5467674732200002E-2</v>
          </cell>
          <cell r="BQ124">
            <v>-5.3488254547100003E-2</v>
          </cell>
          <cell r="BR124">
            <v>-5.3375482559200001E-2</v>
          </cell>
          <cell r="BS124">
            <v>-5.1947474479700002E-2</v>
          </cell>
          <cell r="BT124">
            <v>-5.1718115806599997E-2</v>
          </cell>
          <cell r="BU124">
            <v>-4.9241006374400001E-2</v>
          </cell>
          <cell r="BV124">
            <v>-5.43352365494E-2</v>
          </cell>
          <cell r="BW124">
            <v>-5.6145310401900003E-2</v>
          </cell>
          <cell r="BX124">
            <v>-5.6885480880700001E-2</v>
          </cell>
          <cell r="BY124">
            <v>-5.3036630153699998E-2</v>
          </cell>
          <cell r="BZ124">
            <v>-5.2074670791599997E-2</v>
          </cell>
          <cell r="CA124">
            <v>-5.8828532695799997E-2</v>
          </cell>
          <cell r="CB124">
            <v>-5.9880912303899997E-2</v>
          </cell>
          <cell r="CC124">
            <v>-5.7485044002499999E-2</v>
          </cell>
          <cell r="CD124">
            <v>-6.0579597950000001E-2</v>
          </cell>
          <cell r="CE124">
            <v>-5.8156251907299998E-2</v>
          </cell>
          <cell r="CF124">
            <v>-6.7546367645300004E-2</v>
          </cell>
          <cell r="CG124">
            <v>-6.20746612549E-2</v>
          </cell>
          <cell r="CH124">
            <v>-6.5420687198600003E-2</v>
          </cell>
          <cell r="CI124">
            <v>-6.8555712699900004E-2</v>
          </cell>
          <cell r="CJ124">
            <v>-6.4866065979000007E-2</v>
          </cell>
          <cell r="CK124">
            <v>-6.3240945339199994E-2</v>
          </cell>
          <cell r="CL124">
            <v>-5.8282315730999998E-2</v>
          </cell>
          <cell r="CM124">
            <v>-5.4593801498399999E-2</v>
          </cell>
          <cell r="CN124">
            <v>-5.53015470505E-2</v>
          </cell>
          <cell r="CO124">
            <v>-5.4053783416700002E-2</v>
          </cell>
          <cell r="CP124">
            <v>-5.2262365817999999E-2</v>
          </cell>
          <cell r="CQ124">
            <v>-5.5231928825399998E-2</v>
          </cell>
          <cell r="CR124">
            <v>-4.9294710159300002E-2</v>
          </cell>
          <cell r="CS124">
            <v>-4.5978605747200002E-2</v>
          </cell>
          <cell r="CT124">
            <v>-5.2231967449200001E-2</v>
          </cell>
          <cell r="CU124">
            <v>-5.3344368934599998E-2</v>
          </cell>
          <cell r="CV124">
            <v>-5.1334142684899997E-2</v>
          </cell>
          <cell r="CW124">
            <v>-5.59834241867E-2</v>
          </cell>
          <cell r="CX124">
            <v>-4.8003733158099998E-2</v>
          </cell>
          <cell r="CY124">
            <v>-4.8523485660600003E-2</v>
          </cell>
          <cell r="CZ124">
            <v>-4.6593368053400003E-2</v>
          </cell>
          <cell r="DA124">
            <v>-4.6214520931200001E-2</v>
          </cell>
          <cell r="DB124">
            <v>-4.7228276729599998E-2</v>
          </cell>
          <cell r="DC124">
            <v>-4.0969431400300002E-2</v>
          </cell>
          <cell r="DD124">
            <v>-4.3694794177999999E-2</v>
          </cell>
          <cell r="DE124">
            <v>-4.9764931201900002E-2</v>
          </cell>
          <cell r="DF124">
            <v>-4.9762487411500002E-2</v>
          </cell>
          <cell r="DG124">
            <v>-4.84457015991E-2</v>
          </cell>
          <cell r="DH124">
            <v>-4.64706420898E-2</v>
          </cell>
          <cell r="DI124">
            <v>-4.6191871166200001E-2</v>
          </cell>
          <cell r="DJ124">
            <v>-4.31191325188E-2</v>
          </cell>
          <cell r="DK124">
            <v>-3.4979701042200002E-2</v>
          </cell>
          <cell r="DL124">
            <v>-4.2599141597700001E-2</v>
          </cell>
          <cell r="DM124">
            <v>-3.87062430382E-2</v>
          </cell>
          <cell r="DN124">
            <v>-3.9106070995300002E-2</v>
          </cell>
          <cell r="DO124">
            <v>-3.8113713264499999E-2</v>
          </cell>
          <cell r="DP124">
            <v>-3.7465810775800003E-2</v>
          </cell>
          <cell r="DQ124">
            <v>-4.0011048317000003E-2</v>
          </cell>
          <cell r="DR124">
            <v>-3.9249897003200002E-2</v>
          </cell>
          <cell r="DS124">
            <v>-3.8582921028100001E-2</v>
          </cell>
          <cell r="DT124">
            <v>-3.8095712661699997E-2</v>
          </cell>
          <cell r="DU124">
            <v>-3.71459722519E-2</v>
          </cell>
          <cell r="DV124">
            <v>-3.8133919239000003E-2</v>
          </cell>
          <cell r="DW124">
            <v>-4.1099786758400002E-2</v>
          </cell>
          <cell r="DX124">
            <v>-4.26880121231E-2</v>
          </cell>
          <cell r="DY124">
            <v>-4.4462621212000002E-2</v>
          </cell>
          <cell r="DZ124">
            <v>-4.3122649192799997E-2</v>
          </cell>
          <cell r="EA124">
            <v>-4.4402778148700001E-2</v>
          </cell>
          <cell r="EB124">
            <v>-4.4245481491099997E-2</v>
          </cell>
          <cell r="EC124">
            <v>-4.4359803199799999E-2</v>
          </cell>
          <cell r="ED124">
            <v>-4.0996074676500002E-2</v>
          </cell>
          <cell r="EE124">
            <v>-4.00941967964E-2</v>
          </cell>
          <cell r="EF124">
            <v>-4.0572404861500003E-2</v>
          </cell>
          <cell r="EG124">
            <v>-4.07708883286E-2</v>
          </cell>
          <cell r="EH124">
            <v>-3.8308203220400003E-2</v>
          </cell>
          <cell r="EI124">
            <v>-3.7317633628800001E-2</v>
          </cell>
          <cell r="EJ124">
            <v>-3.6034345626800003E-2</v>
          </cell>
          <cell r="EK124">
            <v>-3.4637689590500002E-2</v>
          </cell>
          <cell r="EL124">
            <v>-3.5695910453800002E-2</v>
          </cell>
          <cell r="EM124">
            <v>-3.50182652473E-2</v>
          </cell>
          <cell r="EN124">
            <v>-3.5248696804000001E-2</v>
          </cell>
          <cell r="EO124">
            <v>-3.5780370235399997E-2</v>
          </cell>
          <cell r="EP124">
            <v>-3.5751044750200002E-2</v>
          </cell>
          <cell r="EQ124">
            <v>-3.3894240856199999E-2</v>
          </cell>
          <cell r="ER124">
            <v>-3.1871438026400002E-2</v>
          </cell>
          <cell r="ES124">
            <v>-3.2822489738500001E-2</v>
          </cell>
          <cell r="ET124">
            <v>-3.2211124897000003E-2</v>
          </cell>
          <cell r="EU124">
            <v>-2.9774367809300002E-2</v>
          </cell>
          <cell r="EV124">
            <v>-3.0956923961599998E-2</v>
          </cell>
          <cell r="EW124">
            <v>-3.08525562286E-2</v>
          </cell>
          <cell r="EX124">
            <v>-2.8393864631699999E-2</v>
          </cell>
          <cell r="EY124">
            <v>-2.7274250984199999E-2</v>
          </cell>
          <cell r="EZ124">
            <v>-2.6885747909500001E-2</v>
          </cell>
          <cell r="FA124">
            <v>-2.96025872231E-2</v>
          </cell>
          <cell r="FB124">
            <v>-2.6841580867799999E-2</v>
          </cell>
          <cell r="FC124">
            <v>-2.6854932308199998E-2</v>
          </cell>
          <cell r="FD124">
            <v>-2.7976512908899999E-2</v>
          </cell>
          <cell r="FE124">
            <v>-2.5677740573900001E-2</v>
          </cell>
          <cell r="FF124">
            <v>-2.41186022758E-2</v>
          </cell>
          <cell r="FG124">
            <v>-2.2073864936800001E-2</v>
          </cell>
          <cell r="FH124">
            <v>-2.0987749099700002E-2</v>
          </cell>
          <cell r="FI124">
            <v>-2.03335285187E-2</v>
          </cell>
          <cell r="FJ124">
            <v>-1.9589662551899999E-2</v>
          </cell>
          <cell r="FK124">
            <v>-2.2910833358799999E-2</v>
          </cell>
          <cell r="FL124">
            <v>-2.4762392044099999E-2</v>
          </cell>
          <cell r="FM124">
            <v>-2.2706210613299999E-2</v>
          </cell>
          <cell r="FN124">
            <v>-2.5093615055100001E-2</v>
          </cell>
          <cell r="FO124">
            <v>-2.2611379623399999E-2</v>
          </cell>
          <cell r="FP124">
            <v>-2.3093402385699999E-2</v>
          </cell>
          <cell r="FQ124">
            <v>-2.3133218288399999E-2</v>
          </cell>
          <cell r="FR124">
            <v>-2.78899073601E-2</v>
          </cell>
          <cell r="FS124">
            <v>-3.0009746551499999E-2</v>
          </cell>
          <cell r="FT124">
            <v>-2.90853381157E-2</v>
          </cell>
          <cell r="FU124">
            <v>-2.58020162582E-2</v>
          </cell>
          <cell r="FV124">
            <v>-2.8875768184700001E-2</v>
          </cell>
          <cell r="FW124">
            <v>-2.815335989E-2</v>
          </cell>
          <cell r="FX124">
            <v>-2.8808057308199998E-2</v>
          </cell>
          <cell r="FY124">
            <v>-3.0116498470299999E-2</v>
          </cell>
          <cell r="FZ124">
            <v>-3.0552089214299999E-2</v>
          </cell>
          <cell r="GA124">
            <v>-2.9628276825000001E-2</v>
          </cell>
          <cell r="GB124">
            <v>-3.2778620719900002E-2</v>
          </cell>
          <cell r="GC124">
            <v>-3.2518208026900003E-2</v>
          </cell>
          <cell r="GD124">
            <v>-3.3614218235E-2</v>
          </cell>
          <cell r="GE124">
            <v>-3.6322355270400002E-2</v>
          </cell>
          <cell r="GF124">
            <v>-3.0060172081000001E-2</v>
          </cell>
          <cell r="GG124">
            <v>-2.72340774536E-2</v>
          </cell>
          <cell r="GH124">
            <v>-3.0543386936200002E-2</v>
          </cell>
          <cell r="GI124">
            <v>-2.96074748039E-2</v>
          </cell>
          <cell r="GJ124">
            <v>-2.9722750186900002E-2</v>
          </cell>
          <cell r="GK124">
            <v>-2.9250681400299999E-2</v>
          </cell>
          <cell r="GL124">
            <v>-2.8723180293999999E-2</v>
          </cell>
          <cell r="GM124">
            <v>-2.97914147377E-2</v>
          </cell>
          <cell r="GN124">
            <v>-2.97794938087E-2</v>
          </cell>
          <cell r="GO124">
            <v>-2.8183162212400002E-2</v>
          </cell>
          <cell r="GP124">
            <v>-3.02180051804E-2</v>
          </cell>
          <cell r="GQ124">
            <v>-3.1229078769699999E-2</v>
          </cell>
          <cell r="GR124">
            <v>-2.9025197029099999E-2</v>
          </cell>
          <cell r="GS124">
            <v>-2.64172554016E-2</v>
          </cell>
          <cell r="GT124">
            <v>-2.9002904892000001E-2</v>
          </cell>
          <cell r="GU124">
            <v>-2.8277218341800001E-2</v>
          </cell>
          <cell r="GV124">
            <v>-3.1337976455700002E-2</v>
          </cell>
          <cell r="GW124">
            <v>-2.7140736579900002E-2</v>
          </cell>
          <cell r="GX124">
            <v>-2.7364790439599999E-2</v>
          </cell>
          <cell r="GY124">
            <v>-2.62567400932E-2</v>
          </cell>
          <cell r="GZ124">
            <v>-2.4309575557700001E-2</v>
          </cell>
          <cell r="HA124">
            <v>-2.57197618484E-2</v>
          </cell>
          <cell r="HB124">
            <v>-2.7452707290599999E-2</v>
          </cell>
          <cell r="HC124">
            <v>-2.54342556E-2</v>
          </cell>
          <cell r="HD124">
            <v>-2.5970995426199999E-2</v>
          </cell>
          <cell r="HE124">
            <v>-2.3068726062799999E-2</v>
          </cell>
          <cell r="HF124">
            <v>-2.5385916233099999E-2</v>
          </cell>
          <cell r="HG124">
            <v>-2.4230301380199999E-2</v>
          </cell>
          <cell r="HH124">
            <v>-2.5558710098299998E-2</v>
          </cell>
          <cell r="HI124">
            <v>-2.9354929924E-2</v>
          </cell>
          <cell r="HJ124">
            <v>-3.1812965869899998E-2</v>
          </cell>
          <cell r="HK124">
            <v>-3.12841534615E-2</v>
          </cell>
          <cell r="HL124">
            <v>-2.7631580829599999E-2</v>
          </cell>
          <cell r="HM124">
            <v>-2.7088463306399999E-2</v>
          </cell>
          <cell r="HN124">
            <v>-2.4826705455799999E-2</v>
          </cell>
          <cell r="HO124">
            <v>-2.0055711269399999E-2</v>
          </cell>
          <cell r="HP124">
            <v>-2.0600438118000001E-2</v>
          </cell>
          <cell r="HQ124">
            <v>-1.9013464450799999E-2</v>
          </cell>
          <cell r="HR124">
            <v>-1.8438518047300002E-2</v>
          </cell>
          <cell r="HS124">
            <v>-1.8533170223199998E-2</v>
          </cell>
          <cell r="HT124">
            <v>-1.8086254596700001E-2</v>
          </cell>
          <cell r="HU124">
            <v>-1.7592012882200001E-2</v>
          </cell>
          <cell r="HV124">
            <v>-8.5576772689799994E-3</v>
          </cell>
          <cell r="HW124">
            <v>-9.6599459648100006E-3</v>
          </cell>
          <cell r="HX124">
            <v>-1.16550326347E-2</v>
          </cell>
          <cell r="HY124">
            <v>-1.13506913185E-2</v>
          </cell>
          <cell r="HZ124">
            <v>-1.0896146297499999E-2</v>
          </cell>
          <cell r="IA124">
            <v>-1.3646423816700001E-2</v>
          </cell>
          <cell r="IB124">
            <v>-1.37960314751E-2</v>
          </cell>
          <cell r="IC124">
            <v>-1.22058987617E-2</v>
          </cell>
          <cell r="ID124">
            <v>-1.4163196086900001E-2</v>
          </cell>
          <cell r="IE124">
            <v>-1.18166208267E-2</v>
          </cell>
          <cell r="IF124">
            <v>-1.1081099510200001E-2</v>
          </cell>
          <cell r="IG124">
            <v>-1.0832428932199999E-2</v>
          </cell>
          <cell r="IH124">
            <v>-1.14662051201E-2</v>
          </cell>
          <cell r="II124">
            <v>-1.21311545372E-2</v>
          </cell>
          <cell r="IJ124">
            <v>-1.30247473717E-2</v>
          </cell>
          <cell r="IK124">
            <v>-1.3995885849E-2</v>
          </cell>
          <cell r="IL124">
            <v>-1.4082849025699999E-2</v>
          </cell>
          <cell r="IM124">
            <v>-1.5116393566100001E-2</v>
          </cell>
          <cell r="IN124">
            <v>-1.3644039630900001E-2</v>
          </cell>
          <cell r="IO124">
            <v>-1.34537816048E-2</v>
          </cell>
          <cell r="IP124">
            <v>-1.2120544910400001E-2</v>
          </cell>
          <cell r="IQ124">
            <v>-1.4482617378200001E-2</v>
          </cell>
          <cell r="IR124">
            <v>-3.1355809420300002E-2</v>
          </cell>
          <cell r="IS124">
            <v>1.6587225720300001E-2</v>
          </cell>
          <cell r="IT124">
            <v>-1.8903589248699999</v>
          </cell>
        </row>
        <row r="125">
          <cell r="A125" t="str">
            <v>SNP_CZ_4326639_G835A_R279._ethA</v>
          </cell>
          <cell r="B125">
            <v>-6.2465012073499998E-2</v>
          </cell>
          <cell r="C125">
            <v>-4.2935729026799999E-2</v>
          </cell>
          <cell r="D125">
            <v>-2.93152332306E-2</v>
          </cell>
          <cell r="E125">
            <v>-3.12137007713E-2</v>
          </cell>
          <cell r="F125">
            <v>-3.7451982498199997E-2</v>
          </cell>
          <cell r="G125">
            <v>-8.7154448032399995E-2</v>
          </cell>
          <cell r="H125">
            <v>-8.0602228641500004E-2</v>
          </cell>
          <cell r="I125">
            <v>-5.6039750575999997E-2</v>
          </cell>
          <cell r="J125">
            <v>-5.44371008873E-2</v>
          </cell>
          <cell r="K125">
            <v>-4.0245294570900002E-2</v>
          </cell>
          <cell r="L125">
            <v>-3.9920508861499997E-2</v>
          </cell>
          <cell r="M125">
            <v>-5.0637543201400001E-2</v>
          </cell>
          <cell r="N125">
            <v>-6.5203905105599994E-2</v>
          </cell>
          <cell r="O125">
            <v>-6.0610651969900002E-2</v>
          </cell>
          <cell r="P125">
            <v>-5.1068007945999999E-2</v>
          </cell>
          <cell r="Q125">
            <v>-1.9619107246400001E-2</v>
          </cell>
          <cell r="R125">
            <v>-2.0794868469199999E-2</v>
          </cell>
          <cell r="S125">
            <v>-2.3800134658800001E-2</v>
          </cell>
          <cell r="T125">
            <v>-1.8464267253900001E-2</v>
          </cell>
          <cell r="U125">
            <v>-1.8864095211E-2</v>
          </cell>
          <cell r="V125">
            <v>-2.1279633045199999E-2</v>
          </cell>
          <cell r="W125">
            <v>-2.1017789840700001E-2</v>
          </cell>
          <cell r="X125">
            <v>-1.9681155681600001E-2</v>
          </cell>
          <cell r="Y125">
            <v>-2.0079791545899998E-2</v>
          </cell>
          <cell r="Z125">
            <v>-1.5929579734800001E-2</v>
          </cell>
          <cell r="AA125">
            <v>-1.03181600571E-2</v>
          </cell>
          <cell r="AB125">
            <v>-7.1669816970799998E-3</v>
          </cell>
          <cell r="AC125">
            <v>-1.07781887054E-2</v>
          </cell>
          <cell r="AD125">
            <v>-1.0957121849100001E-2</v>
          </cell>
          <cell r="AE125">
            <v>-1.22026801109E-2</v>
          </cell>
          <cell r="AF125">
            <v>-9.7995400428800006E-3</v>
          </cell>
          <cell r="AG125">
            <v>-1.03506445885E-2</v>
          </cell>
          <cell r="AH125">
            <v>-3.9603710174600003E-3</v>
          </cell>
          <cell r="AI125">
            <v>-4.8261880874599997E-3</v>
          </cell>
          <cell r="AJ125">
            <v>-3.8619041442899999E-3</v>
          </cell>
          <cell r="AK125">
            <v>-8.7771415710400005E-3</v>
          </cell>
          <cell r="AL125">
            <v>-1.39214396477E-2</v>
          </cell>
          <cell r="AM125">
            <v>-1.17596387863E-2</v>
          </cell>
          <cell r="AN125">
            <v>-9.0735554695100008E-3</v>
          </cell>
          <cell r="AO125">
            <v>-3.06475162506E-3</v>
          </cell>
          <cell r="AP125">
            <v>-3.7060379981999998E-3</v>
          </cell>
          <cell r="AQ125">
            <v>-6.66457414627E-3</v>
          </cell>
          <cell r="AR125">
            <v>-8.9110136032099999E-3</v>
          </cell>
          <cell r="AS125">
            <v>-1.11646056175E-2</v>
          </cell>
          <cell r="AT125">
            <v>-1.0478019714400001E-2</v>
          </cell>
          <cell r="AU125">
            <v>-1.0662436485300001E-2</v>
          </cell>
          <cell r="AV125">
            <v>-9.9328160285900007E-3</v>
          </cell>
          <cell r="AW125">
            <v>-6.2429308891300004E-3</v>
          </cell>
          <cell r="AX125">
            <v>-6.7697167396500004E-3</v>
          </cell>
          <cell r="AY125">
            <v>-7.28875398636E-3</v>
          </cell>
          <cell r="AZ125">
            <v>-8.2656145095800007E-3</v>
          </cell>
          <cell r="BA125">
            <v>-8.6478590965300001E-3</v>
          </cell>
          <cell r="BB125">
            <v>-5.2721500396699997E-3</v>
          </cell>
          <cell r="BC125">
            <v>-6.4220428466799998E-3</v>
          </cell>
          <cell r="BD125">
            <v>-5.94705343246E-3</v>
          </cell>
          <cell r="BE125">
            <v>-1.48330926895E-2</v>
          </cell>
          <cell r="BF125">
            <v>-1.3393759727499999E-2</v>
          </cell>
          <cell r="BG125">
            <v>-1.6036927699999998E-2</v>
          </cell>
          <cell r="BH125">
            <v>-7.3937773704500004E-3</v>
          </cell>
          <cell r="BI125">
            <v>-5.2863359451299995E-4</v>
          </cell>
          <cell r="BJ125">
            <v>-9.5826387405399996E-4</v>
          </cell>
          <cell r="BK125">
            <v>-3.8424730300899998E-3</v>
          </cell>
          <cell r="BL125">
            <v>-4.2404532432599997E-3</v>
          </cell>
          <cell r="BM125">
            <v>-5.6592822074899999E-3</v>
          </cell>
          <cell r="BN125">
            <v>-6.2173008918799998E-3</v>
          </cell>
          <cell r="BO125">
            <v>-5.9331655502300002E-3</v>
          </cell>
          <cell r="BP125">
            <v>-9.6605420112599993E-3</v>
          </cell>
          <cell r="BQ125">
            <v>-1.9451200962099999E-2</v>
          </cell>
          <cell r="BR125">
            <v>-1.9085824489600001E-2</v>
          </cell>
          <cell r="BS125">
            <v>-1.92874073982E-2</v>
          </cell>
          <cell r="BT125">
            <v>-1.85848474503E-2</v>
          </cell>
          <cell r="BU125">
            <v>-1.8852472305299999E-2</v>
          </cell>
          <cell r="BV125">
            <v>-1.49517059326E-2</v>
          </cell>
          <cell r="BW125">
            <v>-1.56658887863E-2</v>
          </cell>
          <cell r="BX125">
            <v>-1.4550209045399999E-2</v>
          </cell>
          <cell r="BY125">
            <v>-1.54168605804E-2</v>
          </cell>
          <cell r="BZ125">
            <v>-1.4928460121200001E-2</v>
          </cell>
          <cell r="CA125">
            <v>-1.06859207153E-2</v>
          </cell>
          <cell r="CB125">
            <v>-9.4507932663000001E-3</v>
          </cell>
          <cell r="CC125">
            <v>-7.3944926261899999E-3</v>
          </cell>
          <cell r="CD125">
            <v>-8.1475973129300008E-3</v>
          </cell>
          <cell r="CE125">
            <v>-7.9347491264299998E-3</v>
          </cell>
          <cell r="CF125">
            <v>-5.58412075043E-3</v>
          </cell>
          <cell r="CG125">
            <v>-4.7405362129200003E-3</v>
          </cell>
          <cell r="CH125">
            <v>-5.3052306175199997E-3</v>
          </cell>
          <cell r="CI125">
            <v>-5.0591230392500004E-3</v>
          </cell>
          <cell r="CJ125">
            <v>-5.126953125E-3</v>
          </cell>
          <cell r="CK125">
            <v>-2.11083889008E-3</v>
          </cell>
          <cell r="CL125">
            <v>-3.9302110672000002E-3</v>
          </cell>
          <cell r="CM125">
            <v>-3.7994384765599998E-3</v>
          </cell>
          <cell r="CN125">
            <v>-3.28832864761E-3</v>
          </cell>
          <cell r="CO125">
            <v>-1.12820267677E-2</v>
          </cell>
          <cell r="CP125">
            <v>-9.0488791465800009E-3</v>
          </cell>
          <cell r="CQ125">
            <v>-1.2029945850400001E-2</v>
          </cell>
          <cell r="CR125">
            <v>-7.7905058860799998E-3</v>
          </cell>
          <cell r="CS125">
            <v>-1.2230575084699999E-2</v>
          </cell>
          <cell r="CT125">
            <v>-1.22604966164E-2</v>
          </cell>
          <cell r="CU125">
            <v>-1.5691578388200001E-2</v>
          </cell>
          <cell r="CV125">
            <v>-1.53875350952E-2</v>
          </cell>
          <cell r="CW125">
            <v>-1.93215608597E-2</v>
          </cell>
          <cell r="CX125">
            <v>-2.1246731281299999E-2</v>
          </cell>
          <cell r="CY125">
            <v>-2.0683765411400001E-2</v>
          </cell>
          <cell r="CZ125">
            <v>-2.02574133873E-2</v>
          </cell>
          <cell r="DA125">
            <v>-1.9685864448499998E-2</v>
          </cell>
          <cell r="DB125">
            <v>-2.2670507430999999E-2</v>
          </cell>
          <cell r="DC125">
            <v>-2.0689487457299999E-2</v>
          </cell>
          <cell r="DD125">
            <v>-2.3012697696699998E-2</v>
          </cell>
          <cell r="DE125">
            <v>-2.2754669189500001E-2</v>
          </cell>
          <cell r="DF125">
            <v>-2.5005161762199999E-2</v>
          </cell>
          <cell r="DG125">
            <v>-2.3160159587899999E-2</v>
          </cell>
          <cell r="DH125">
            <v>-2.1798491478E-2</v>
          </cell>
          <cell r="DI125">
            <v>-2.2502839565300001E-2</v>
          </cell>
          <cell r="DJ125">
            <v>-2.46869921684E-2</v>
          </cell>
          <cell r="DK125">
            <v>-2.5341689586599998E-2</v>
          </cell>
          <cell r="DL125">
            <v>-2.5529205799100001E-2</v>
          </cell>
          <cell r="DM125">
            <v>-2.36340165138E-2</v>
          </cell>
          <cell r="DN125">
            <v>-2.35748887062E-2</v>
          </cell>
          <cell r="DO125">
            <v>-2.3949921131100001E-2</v>
          </cell>
          <cell r="DP125">
            <v>-2.0133674144699999E-2</v>
          </cell>
          <cell r="DQ125">
            <v>-2.3417174816099999E-2</v>
          </cell>
          <cell r="DR125">
            <v>-2.2411644458799999E-2</v>
          </cell>
          <cell r="DS125">
            <v>-2.5328338146199999E-2</v>
          </cell>
          <cell r="DT125">
            <v>-2.6019275188399998E-2</v>
          </cell>
          <cell r="DU125">
            <v>-2.6678442954999999E-2</v>
          </cell>
          <cell r="DV125">
            <v>-2.72170901299E-2</v>
          </cell>
          <cell r="DW125">
            <v>-2.81291604042E-2</v>
          </cell>
          <cell r="DX125">
            <v>-2.7089834213299999E-2</v>
          </cell>
          <cell r="DY125">
            <v>-2.74543166161E-2</v>
          </cell>
          <cell r="DZ125">
            <v>-2.7544200420400001E-2</v>
          </cell>
          <cell r="EA125">
            <v>-2.59038805962E-2</v>
          </cell>
          <cell r="EB125">
            <v>-2.6027262210800001E-2</v>
          </cell>
          <cell r="EC125">
            <v>-2.2554278373699999E-2</v>
          </cell>
          <cell r="ED125">
            <v>-2.1056473255199999E-2</v>
          </cell>
          <cell r="EE125">
            <v>-2.0011305808999999E-2</v>
          </cell>
          <cell r="EF125">
            <v>-2.0186066627499999E-2</v>
          </cell>
          <cell r="EG125">
            <v>-2.1596312522900001E-2</v>
          </cell>
          <cell r="EH125">
            <v>-2.0364582538600001E-2</v>
          </cell>
          <cell r="EI125">
            <v>-2.26773619652E-2</v>
          </cell>
          <cell r="EJ125">
            <v>-2.39937901497E-2</v>
          </cell>
          <cell r="EK125">
            <v>-2.44199037552E-2</v>
          </cell>
          <cell r="EL125">
            <v>-2.30201482773E-2</v>
          </cell>
          <cell r="EM125">
            <v>-2.2790014743800002E-2</v>
          </cell>
          <cell r="EN125">
            <v>-2.09560990334E-2</v>
          </cell>
          <cell r="EO125">
            <v>-2.1730899810800001E-2</v>
          </cell>
          <cell r="EP125">
            <v>-2.3205876350400001E-2</v>
          </cell>
          <cell r="EQ125">
            <v>-2.3806273937200001E-2</v>
          </cell>
          <cell r="ER125">
            <v>-2.3191392421699999E-2</v>
          </cell>
          <cell r="ES125">
            <v>-1.7985463142400002E-2</v>
          </cell>
          <cell r="ET125">
            <v>-2.0216464996300001E-2</v>
          </cell>
          <cell r="EU125">
            <v>-1.8584370613100001E-2</v>
          </cell>
          <cell r="EV125">
            <v>-1.87983512878E-2</v>
          </cell>
          <cell r="EW125">
            <v>-1.89447999001E-2</v>
          </cell>
          <cell r="EX125">
            <v>-1.9527852535200001E-2</v>
          </cell>
          <cell r="EY125">
            <v>-1.9552409648899999E-2</v>
          </cell>
          <cell r="EZ125">
            <v>-1.9855737686200001E-2</v>
          </cell>
          <cell r="FA125">
            <v>-2.0144999027299999E-2</v>
          </cell>
          <cell r="FB125">
            <v>-1.97130441666E-2</v>
          </cell>
          <cell r="FC125">
            <v>-1.5692651271800001E-2</v>
          </cell>
          <cell r="FD125">
            <v>-1.7632901668500001E-2</v>
          </cell>
          <cell r="FE125">
            <v>-1.6586482524900002E-2</v>
          </cell>
          <cell r="FF125">
            <v>-1.76493525505E-2</v>
          </cell>
          <cell r="FG125">
            <v>-1.5651762485500001E-2</v>
          </cell>
          <cell r="FH125">
            <v>-1.6505777835800001E-2</v>
          </cell>
          <cell r="FI125">
            <v>-1.5657365322099999E-2</v>
          </cell>
          <cell r="FJ125">
            <v>-1.7581701278699999E-2</v>
          </cell>
          <cell r="FK125">
            <v>-1.7472863197300001E-2</v>
          </cell>
          <cell r="FL125">
            <v>-2.6120841503100001E-2</v>
          </cell>
          <cell r="FM125">
            <v>-2.6692390441899999E-2</v>
          </cell>
          <cell r="FN125">
            <v>-2.9304325580600001E-2</v>
          </cell>
          <cell r="FO125">
            <v>-2.65733599663E-2</v>
          </cell>
          <cell r="FP125">
            <v>-2.4844229221300002E-2</v>
          </cell>
          <cell r="FQ125">
            <v>-2.19869017601E-2</v>
          </cell>
          <cell r="FR125">
            <v>-2.23972201347E-2</v>
          </cell>
          <cell r="FS125">
            <v>-2.2842407226600001E-2</v>
          </cell>
          <cell r="FT125">
            <v>-2.11835503578E-2</v>
          </cell>
          <cell r="FU125">
            <v>-1.9131124019600002E-2</v>
          </cell>
          <cell r="FV125">
            <v>-1.95234417915E-2</v>
          </cell>
          <cell r="FW125">
            <v>-1.4276981353800001E-2</v>
          </cell>
          <cell r="FX125">
            <v>-1.39890909195E-2</v>
          </cell>
          <cell r="FY125">
            <v>-1.8394947052E-2</v>
          </cell>
          <cell r="FZ125">
            <v>-1.78332924843E-2</v>
          </cell>
          <cell r="GA125">
            <v>-1.8278837204E-2</v>
          </cell>
          <cell r="GB125">
            <v>-1.6904294490800002E-2</v>
          </cell>
          <cell r="GC125">
            <v>-1.73608064651E-2</v>
          </cell>
          <cell r="GD125">
            <v>-1.7973005771599999E-2</v>
          </cell>
          <cell r="GE125">
            <v>-2.0924687385600001E-2</v>
          </cell>
          <cell r="GF125">
            <v>-1.9065260887100002E-2</v>
          </cell>
          <cell r="GG125">
            <v>-1.7305314540900001E-2</v>
          </cell>
          <cell r="GH125">
            <v>-1.8463134765599999E-2</v>
          </cell>
          <cell r="GI125">
            <v>-1.77447795868E-2</v>
          </cell>
          <cell r="GJ125">
            <v>-1.7642199993099999E-2</v>
          </cell>
          <cell r="GK125">
            <v>-1.6507625579800001E-2</v>
          </cell>
          <cell r="GL125">
            <v>-1.6823410987899998E-2</v>
          </cell>
          <cell r="GM125">
            <v>-1.62457823753E-2</v>
          </cell>
          <cell r="GN125">
            <v>-1.69944167137E-2</v>
          </cell>
          <cell r="GO125">
            <v>-1.5343844890600001E-2</v>
          </cell>
          <cell r="GP125">
            <v>-1.52943134308E-2</v>
          </cell>
          <cell r="GQ125">
            <v>-1.6684234142300001E-2</v>
          </cell>
          <cell r="GR125">
            <v>-1.6697049140899999E-2</v>
          </cell>
          <cell r="GS125">
            <v>-2.3524701595299999E-2</v>
          </cell>
          <cell r="GT125">
            <v>-2.51902937889E-2</v>
          </cell>
          <cell r="GU125">
            <v>-2.1947562694499999E-2</v>
          </cell>
          <cell r="GV125">
            <v>-2.3187637329100001E-2</v>
          </cell>
          <cell r="GW125">
            <v>-2.6542663574200001E-2</v>
          </cell>
          <cell r="GX125">
            <v>-2.6098430156699999E-2</v>
          </cell>
          <cell r="GY125">
            <v>-2.5102436542499999E-2</v>
          </cell>
          <cell r="GZ125">
            <v>-2.4193584919000002E-2</v>
          </cell>
          <cell r="HA125">
            <v>-2.55500674248E-2</v>
          </cell>
          <cell r="HB125">
            <v>-2.6359021663700001E-2</v>
          </cell>
          <cell r="HC125">
            <v>-2.61846184731E-2</v>
          </cell>
          <cell r="HD125">
            <v>-2.4976909160600001E-2</v>
          </cell>
          <cell r="HE125">
            <v>-2.9623687267300001E-2</v>
          </cell>
          <cell r="HF125">
            <v>-3.2857239246400001E-2</v>
          </cell>
          <cell r="HG125">
            <v>-3.1285822391499997E-2</v>
          </cell>
          <cell r="HH125">
            <v>-3.3010542392700001E-2</v>
          </cell>
          <cell r="HI125">
            <v>-2.7932941913600001E-2</v>
          </cell>
          <cell r="HJ125">
            <v>-2.89565324783E-2</v>
          </cell>
          <cell r="HK125">
            <v>-2.8466820716900001E-2</v>
          </cell>
          <cell r="HL125">
            <v>-2.6442348957100001E-2</v>
          </cell>
          <cell r="HM125">
            <v>-2.7527511119800001E-2</v>
          </cell>
          <cell r="HN125">
            <v>-3.15387248993E-2</v>
          </cell>
          <cell r="HO125">
            <v>-3.1066417694099999E-2</v>
          </cell>
          <cell r="HP125">
            <v>-3.20372581482E-2</v>
          </cell>
          <cell r="HQ125">
            <v>-3.7090063095099997E-2</v>
          </cell>
          <cell r="HR125">
            <v>-3.6344945430800003E-2</v>
          </cell>
          <cell r="HS125">
            <v>-3.6835551261900003E-2</v>
          </cell>
          <cell r="HT125">
            <v>-3.4293591976200001E-2</v>
          </cell>
          <cell r="HU125">
            <v>-3.5496473312400002E-2</v>
          </cell>
          <cell r="HV125">
            <v>-3.2544732093800002E-2</v>
          </cell>
          <cell r="HW125">
            <v>-3.2976567745199997E-2</v>
          </cell>
          <cell r="HX125">
            <v>-3.2023370266000002E-2</v>
          </cell>
          <cell r="HY125">
            <v>-3.2402038574200001E-2</v>
          </cell>
          <cell r="HZ125">
            <v>-3.1200706958799999E-2</v>
          </cell>
          <cell r="IA125">
            <v>-2.6459634304000001E-2</v>
          </cell>
          <cell r="IB125">
            <v>-2.5385320186599999E-2</v>
          </cell>
          <cell r="IC125">
            <v>-2.37386226654E-2</v>
          </cell>
          <cell r="ID125">
            <v>-2.63828039169E-2</v>
          </cell>
          <cell r="IE125">
            <v>-2.7968883514400002E-2</v>
          </cell>
          <cell r="IF125">
            <v>-2.70047783852E-2</v>
          </cell>
          <cell r="IG125">
            <v>-2.3694217205E-2</v>
          </cell>
          <cell r="IH125">
            <v>-2.3158788680999999E-2</v>
          </cell>
          <cell r="II125">
            <v>-2.1577477455100001E-2</v>
          </cell>
          <cell r="IJ125">
            <v>-2.16228365898E-2</v>
          </cell>
          <cell r="IK125">
            <v>-2.1415352821399999E-2</v>
          </cell>
          <cell r="IL125">
            <v>-2.3882925510399999E-2</v>
          </cell>
          <cell r="IM125">
            <v>-2.4654924869500001E-2</v>
          </cell>
          <cell r="IN125">
            <v>-2.5992155075099999E-2</v>
          </cell>
          <cell r="IO125">
            <v>-2.5868773460400001E-2</v>
          </cell>
          <cell r="IP125">
            <v>-2.5896608829500001E-2</v>
          </cell>
          <cell r="IQ125">
            <v>-2.8224825859100001E-2</v>
          </cell>
          <cell r="IR125">
            <v>-2.0788166672000001E-2</v>
          </cell>
          <cell r="IS125">
            <v>1.1902049183799999E-2</v>
          </cell>
          <cell r="IT125">
            <v>-1.7466039657600001</v>
          </cell>
        </row>
        <row r="126">
          <cell r="A126" t="str">
            <v>DEL_CF_4326420_d1054C_352_ethA</v>
          </cell>
          <cell r="B126">
            <v>-0.173367857933</v>
          </cell>
          <cell r="C126">
            <v>-0.18379396200199999</v>
          </cell>
          <cell r="D126">
            <v>-0.13728773593900001</v>
          </cell>
          <cell r="E126">
            <v>-8.1053674221000002E-2</v>
          </cell>
          <cell r="F126">
            <v>-6.7222476005599996E-2</v>
          </cell>
          <cell r="G126">
            <v>-7.2280049324000006E-2</v>
          </cell>
          <cell r="H126">
            <v>-7.1292281150799997E-2</v>
          </cell>
          <cell r="I126">
            <v>-4.1665315628099997E-2</v>
          </cell>
          <cell r="J126">
            <v>-4.3863713741299999E-2</v>
          </cell>
          <cell r="K126">
            <v>-1.8479883670800001E-2</v>
          </cell>
          <cell r="L126">
            <v>-1.8335700035099999E-2</v>
          </cell>
          <cell r="M126">
            <v>-3.1856298446699999E-3</v>
          </cell>
          <cell r="N126">
            <v>2.7335286140400001E-2</v>
          </cell>
          <cell r="O126">
            <v>3.0119240283999999E-2</v>
          </cell>
          <cell r="P126">
            <v>3.1522333622E-2</v>
          </cell>
          <cell r="Q126">
            <v>3.7416100501999998E-2</v>
          </cell>
          <cell r="R126">
            <v>3.2199025154100003E-2</v>
          </cell>
          <cell r="S126">
            <v>4.5914053916899997E-2</v>
          </cell>
          <cell r="T126">
            <v>4.6067595481900002E-2</v>
          </cell>
          <cell r="U126">
            <v>5.6642055511499999E-2</v>
          </cell>
          <cell r="V126">
            <v>5.34994006157E-2</v>
          </cell>
          <cell r="W126">
            <v>6.2161386013000003E-2</v>
          </cell>
          <cell r="X126">
            <v>5.72206377983E-2</v>
          </cell>
          <cell r="Y126">
            <v>5.9218227863299999E-2</v>
          </cell>
          <cell r="Z126">
            <v>5.9556782245600001E-2</v>
          </cell>
          <cell r="AA126">
            <v>5.6732773780800001E-2</v>
          </cell>
          <cell r="AB126">
            <v>5.6773185730000002E-2</v>
          </cell>
          <cell r="AC126">
            <v>4.6703159809100003E-2</v>
          </cell>
          <cell r="AD126">
            <v>4.8336684703800002E-2</v>
          </cell>
          <cell r="AE126">
            <v>4.8573911189999999E-2</v>
          </cell>
          <cell r="AF126">
            <v>4.8054277896899998E-2</v>
          </cell>
          <cell r="AG126">
            <v>4.8847913742099999E-2</v>
          </cell>
          <cell r="AH126">
            <v>4.67244386673E-2</v>
          </cell>
          <cell r="AI126">
            <v>5.2318274974800003E-2</v>
          </cell>
          <cell r="AJ126">
            <v>5.1078617572800002E-2</v>
          </cell>
          <cell r="AK126">
            <v>5.8678328990900003E-2</v>
          </cell>
          <cell r="AL126">
            <v>5.5815756320999999E-2</v>
          </cell>
          <cell r="AM126">
            <v>5.2320301532700002E-2</v>
          </cell>
          <cell r="AN126">
            <v>5.5564761161800001E-2</v>
          </cell>
          <cell r="AO126">
            <v>4.73099946976E-2</v>
          </cell>
          <cell r="AP126">
            <v>4.5598447322800002E-2</v>
          </cell>
          <cell r="AQ126">
            <v>4.4680237770100002E-2</v>
          </cell>
          <cell r="AR126">
            <v>4.2075455188800001E-2</v>
          </cell>
          <cell r="AS126">
            <v>4.1181981563599999E-2</v>
          </cell>
          <cell r="AT126">
            <v>4.4061183929399998E-2</v>
          </cell>
          <cell r="AU126">
            <v>4.5715510845200001E-2</v>
          </cell>
          <cell r="AV126">
            <v>4.4806718826300003E-2</v>
          </cell>
          <cell r="AW126">
            <v>3.9009392261499999E-2</v>
          </cell>
          <cell r="AX126">
            <v>4.0416717529299998E-2</v>
          </cell>
          <cell r="AY126">
            <v>3.8127005100300003E-2</v>
          </cell>
          <cell r="AZ126">
            <v>3.8988173007999997E-2</v>
          </cell>
          <cell r="BA126">
            <v>4.0769696235700002E-2</v>
          </cell>
          <cell r="BB126">
            <v>3.3978164195999999E-2</v>
          </cell>
          <cell r="BC126">
            <v>3.63994836807E-2</v>
          </cell>
          <cell r="BD126">
            <v>4.0837526321400003E-2</v>
          </cell>
          <cell r="BE126">
            <v>4.27367091179E-2</v>
          </cell>
          <cell r="BF126">
            <v>4.4375300407400002E-2</v>
          </cell>
          <cell r="BG126">
            <v>4.3314158916499999E-2</v>
          </cell>
          <cell r="BH126">
            <v>4.3408751487700001E-2</v>
          </cell>
          <cell r="BI126">
            <v>4.1530787944800002E-2</v>
          </cell>
          <cell r="BJ126">
            <v>3.7869572639499999E-2</v>
          </cell>
          <cell r="BK126">
            <v>3.8589954376199997E-2</v>
          </cell>
          <cell r="BL126">
            <v>4.1853368282299998E-2</v>
          </cell>
          <cell r="BM126">
            <v>3.97381186485E-2</v>
          </cell>
          <cell r="BN126">
            <v>4.1749954223599998E-2</v>
          </cell>
          <cell r="BO126">
            <v>4.2605638504000003E-2</v>
          </cell>
          <cell r="BP126">
            <v>3.83214950562E-2</v>
          </cell>
          <cell r="BQ126">
            <v>4.2749047279400001E-2</v>
          </cell>
          <cell r="BR126">
            <v>4.34166193008E-2</v>
          </cell>
          <cell r="BS126">
            <v>4.0298104286200002E-2</v>
          </cell>
          <cell r="BT126">
            <v>3.9795577526100002E-2</v>
          </cell>
          <cell r="BU126">
            <v>4.0437221527099998E-2</v>
          </cell>
          <cell r="BV126">
            <v>4.8598945140800001E-2</v>
          </cell>
          <cell r="BW126">
            <v>4.8569858074200001E-2</v>
          </cell>
          <cell r="BX126">
            <v>5.0053179264100002E-2</v>
          </cell>
          <cell r="BY126">
            <v>4.5040190219900002E-2</v>
          </cell>
          <cell r="BZ126">
            <v>4.2778670787799997E-2</v>
          </cell>
          <cell r="CA126">
            <v>4.4063031673399998E-2</v>
          </cell>
          <cell r="CB126">
            <v>4.7386825084699997E-2</v>
          </cell>
          <cell r="CC126">
            <v>5.0149381160700002E-2</v>
          </cell>
          <cell r="CD126">
            <v>5.2961885929099999E-2</v>
          </cell>
          <cell r="CE126">
            <v>5.0302147865299997E-2</v>
          </cell>
          <cell r="CF126">
            <v>5.4221808910400002E-2</v>
          </cell>
          <cell r="CG126">
            <v>5.1553368568400003E-2</v>
          </cell>
          <cell r="CH126">
            <v>4.8884987831099999E-2</v>
          </cell>
          <cell r="CI126">
            <v>5.0709068775199997E-2</v>
          </cell>
          <cell r="CJ126">
            <v>4.8781156539899999E-2</v>
          </cell>
          <cell r="CK126">
            <v>4.5061588287399999E-2</v>
          </cell>
          <cell r="CL126">
            <v>4.7631382942199998E-2</v>
          </cell>
          <cell r="CM126">
            <v>4.5331120491E-2</v>
          </cell>
          <cell r="CN126">
            <v>5.4888486862199999E-2</v>
          </cell>
          <cell r="CO126">
            <v>5.4807662963900002E-2</v>
          </cell>
          <cell r="CP126">
            <v>5.5610656738299999E-2</v>
          </cell>
          <cell r="CQ126">
            <v>5.8503031730699998E-2</v>
          </cell>
          <cell r="CR126">
            <v>5.25448918343E-2</v>
          </cell>
          <cell r="CS126">
            <v>4.9572467804000001E-2</v>
          </cell>
          <cell r="CT126">
            <v>5.5980682373000003E-2</v>
          </cell>
          <cell r="CU126">
            <v>6.3677132129699998E-2</v>
          </cell>
          <cell r="CV126">
            <v>6.1307728290600001E-2</v>
          </cell>
          <cell r="CW126">
            <v>5.4142713546800003E-2</v>
          </cell>
          <cell r="CX126">
            <v>5.59360980988E-2</v>
          </cell>
          <cell r="CY126">
            <v>5.5221319198600002E-2</v>
          </cell>
          <cell r="CZ126">
            <v>5.3914308548000001E-2</v>
          </cell>
          <cell r="DA126">
            <v>5.2872300147999998E-2</v>
          </cell>
          <cell r="DB126">
            <v>5.7047486305199999E-2</v>
          </cell>
          <cell r="DC126">
            <v>5.1647424697899999E-2</v>
          </cell>
          <cell r="DD126">
            <v>5.2549123763999998E-2</v>
          </cell>
          <cell r="DE126">
            <v>5.4669916629800003E-2</v>
          </cell>
          <cell r="DF126">
            <v>5.8627188205700002E-2</v>
          </cell>
          <cell r="DG126">
            <v>5.3888022899599999E-2</v>
          </cell>
          <cell r="DH126">
            <v>5.7309687137599999E-2</v>
          </cell>
          <cell r="DI126">
            <v>5.6145787239099999E-2</v>
          </cell>
          <cell r="DJ126">
            <v>5.8657050132800002E-2</v>
          </cell>
          <cell r="DK126">
            <v>7.1528315544099996E-2</v>
          </cell>
          <cell r="DL126">
            <v>7.3886692524E-2</v>
          </cell>
          <cell r="DM126">
            <v>6.8820893764499999E-2</v>
          </cell>
          <cell r="DN126">
            <v>6.7294955253600006E-2</v>
          </cell>
          <cell r="DO126">
            <v>6.8060517311099994E-2</v>
          </cell>
          <cell r="DP126">
            <v>6.7386329174000004E-2</v>
          </cell>
          <cell r="DQ126">
            <v>7.0286870002699994E-2</v>
          </cell>
          <cell r="DR126">
            <v>6.9016873836500001E-2</v>
          </cell>
          <cell r="DS126">
            <v>6.7572057247200001E-2</v>
          </cell>
          <cell r="DT126">
            <v>6.7758142948199998E-2</v>
          </cell>
          <cell r="DU126">
            <v>6.8615376949300005E-2</v>
          </cell>
          <cell r="DV126">
            <v>6.8461477756499994E-2</v>
          </cell>
          <cell r="DW126">
            <v>7.1618199348399997E-2</v>
          </cell>
          <cell r="DX126">
            <v>6.2669813633000004E-2</v>
          </cell>
          <cell r="DY126">
            <v>6.3184678554499996E-2</v>
          </cell>
          <cell r="DZ126">
            <v>5.9337615966799998E-2</v>
          </cell>
          <cell r="EA126">
            <v>5.8469712734199999E-2</v>
          </cell>
          <cell r="EB126">
            <v>5.8561325073199999E-2</v>
          </cell>
          <cell r="EC126">
            <v>6.1269819736500003E-2</v>
          </cell>
          <cell r="ED126">
            <v>5.8305799961099997E-2</v>
          </cell>
          <cell r="EE126">
            <v>5.7820320129399999E-2</v>
          </cell>
          <cell r="EF126">
            <v>5.6528687477099999E-2</v>
          </cell>
          <cell r="EG126">
            <v>5.9253454208400003E-2</v>
          </cell>
          <cell r="EH126">
            <v>5.5527389049499998E-2</v>
          </cell>
          <cell r="EI126">
            <v>5.8710753917699997E-2</v>
          </cell>
          <cell r="EJ126">
            <v>6.2306284904499999E-2</v>
          </cell>
          <cell r="EK126">
            <v>6.1132013797799999E-2</v>
          </cell>
          <cell r="EL126">
            <v>6.2836706638300002E-2</v>
          </cell>
          <cell r="EM126">
            <v>6.2627911567700006E-2</v>
          </cell>
          <cell r="EN126">
            <v>5.9330582618700001E-2</v>
          </cell>
          <cell r="EO126">
            <v>6.0458362102500003E-2</v>
          </cell>
          <cell r="EP126">
            <v>6.1211824417099998E-2</v>
          </cell>
          <cell r="EQ126">
            <v>6.30106329918E-2</v>
          </cell>
          <cell r="ER126">
            <v>6.0046613216400001E-2</v>
          </cell>
          <cell r="ES126">
            <v>6.6588938236200004E-2</v>
          </cell>
          <cell r="ET126">
            <v>6.8405747413600004E-2</v>
          </cell>
          <cell r="EU126">
            <v>6.3545286655400005E-2</v>
          </cell>
          <cell r="EV126">
            <v>6.8364024162300002E-2</v>
          </cell>
          <cell r="EW126">
            <v>6.9757878780400004E-2</v>
          </cell>
          <cell r="EX126">
            <v>7.0299327373500003E-2</v>
          </cell>
          <cell r="EY126">
            <v>7.2402298450500002E-2</v>
          </cell>
          <cell r="EZ126">
            <v>7.2163701057399998E-2</v>
          </cell>
          <cell r="FA126">
            <v>7.3566973209400005E-2</v>
          </cell>
          <cell r="FB126">
            <v>7.0462524890900005E-2</v>
          </cell>
          <cell r="FC126">
            <v>7.4472367763499997E-2</v>
          </cell>
          <cell r="FD126">
            <v>7.87656903267E-2</v>
          </cell>
          <cell r="FE126">
            <v>7.4907124042499995E-2</v>
          </cell>
          <cell r="FF126">
            <v>7.5608730316199996E-2</v>
          </cell>
          <cell r="FG126">
            <v>7.4336767196700002E-2</v>
          </cell>
          <cell r="FH126">
            <v>7.8569948673199996E-2</v>
          </cell>
          <cell r="FI126">
            <v>7.6112389564500005E-2</v>
          </cell>
          <cell r="FJ126">
            <v>7.6347708702100003E-2</v>
          </cell>
          <cell r="FK126">
            <v>7.5995743274700003E-2</v>
          </cell>
          <cell r="FL126">
            <v>8.6392045021099997E-2</v>
          </cell>
          <cell r="FM126">
            <v>8.4206819534299995E-2</v>
          </cell>
          <cell r="FN126">
            <v>8.0197453498800003E-2</v>
          </cell>
          <cell r="FO126">
            <v>7.9822838306399996E-2</v>
          </cell>
          <cell r="FP126">
            <v>7.5300633907300005E-2</v>
          </cell>
          <cell r="FQ126">
            <v>7.8273892402600007E-2</v>
          </cell>
          <cell r="FR126">
            <v>7.9859018325800002E-2</v>
          </cell>
          <cell r="FS126">
            <v>8.4374010562900004E-2</v>
          </cell>
          <cell r="FT126">
            <v>8.0427229404400002E-2</v>
          </cell>
          <cell r="FU126">
            <v>7.6196253299700006E-2</v>
          </cell>
          <cell r="FV126">
            <v>7.9287111759200002E-2</v>
          </cell>
          <cell r="FW126">
            <v>7.3109745979300006E-2</v>
          </cell>
          <cell r="FX126">
            <v>7.5421452522299995E-2</v>
          </cell>
          <cell r="FY126">
            <v>7.70525336266E-2</v>
          </cell>
          <cell r="FZ126">
            <v>7.7607452869400004E-2</v>
          </cell>
          <cell r="GA126">
            <v>7.7293038368200007E-2</v>
          </cell>
          <cell r="GB126">
            <v>7.7263474464400003E-2</v>
          </cell>
          <cell r="GC126">
            <v>7.5450241565700002E-2</v>
          </cell>
          <cell r="GD126">
            <v>7.9332828521699997E-2</v>
          </cell>
          <cell r="GE126">
            <v>7.5947105884600005E-2</v>
          </cell>
          <cell r="GF126">
            <v>8.9692950248699999E-2</v>
          </cell>
          <cell r="GG126">
            <v>8.4352910518599999E-2</v>
          </cell>
          <cell r="GH126">
            <v>8.6809098720599998E-2</v>
          </cell>
          <cell r="GI126">
            <v>8.6540877819099998E-2</v>
          </cell>
          <cell r="GJ126">
            <v>8.7120294570899995E-2</v>
          </cell>
          <cell r="GK126">
            <v>8.6349248886100002E-2</v>
          </cell>
          <cell r="GL126">
            <v>8.6850643157999993E-2</v>
          </cell>
          <cell r="GM126">
            <v>8.6258471012100005E-2</v>
          </cell>
          <cell r="GN126">
            <v>8.6916685104399996E-2</v>
          </cell>
          <cell r="GO126">
            <v>8.2309067249299997E-2</v>
          </cell>
          <cell r="GP126">
            <v>8.2332074642200007E-2</v>
          </cell>
          <cell r="GQ126">
            <v>8.67895483971E-2</v>
          </cell>
          <cell r="GR126">
            <v>9.0939104556999995E-2</v>
          </cell>
          <cell r="GS126">
            <v>9.1174781322499995E-2</v>
          </cell>
          <cell r="GT126">
            <v>9.3775808811199998E-2</v>
          </cell>
          <cell r="GU126">
            <v>9.4922006130200007E-2</v>
          </cell>
          <cell r="GV126">
            <v>0.102312684059</v>
          </cell>
          <cell r="GW126">
            <v>9.5929801464100004E-2</v>
          </cell>
          <cell r="GX126">
            <v>9.6969962120100006E-2</v>
          </cell>
          <cell r="GY126">
            <v>9.2846870422400002E-2</v>
          </cell>
          <cell r="GZ126">
            <v>8.9683711528800003E-2</v>
          </cell>
          <cell r="HA126">
            <v>9.3808293342600005E-2</v>
          </cell>
          <cell r="HB126">
            <v>9.71338152885E-2</v>
          </cell>
          <cell r="HC126">
            <v>9.8116755485500001E-2</v>
          </cell>
          <cell r="HD126">
            <v>9.3419432640099997E-2</v>
          </cell>
          <cell r="HE126">
            <v>9.4272315502199999E-2</v>
          </cell>
          <cell r="HF126">
            <v>0.102143466473</v>
          </cell>
          <cell r="HG126">
            <v>9.9889814853700007E-2</v>
          </cell>
          <cell r="HH126">
            <v>0.10550546646099999</v>
          </cell>
          <cell r="HI126">
            <v>9.9366009235399996E-2</v>
          </cell>
          <cell r="HJ126">
            <v>0.103201329708</v>
          </cell>
          <cell r="HK126">
            <v>0.101749241352</v>
          </cell>
          <cell r="HL126">
            <v>9.7443461418199998E-2</v>
          </cell>
          <cell r="HM126">
            <v>9.9259912967699995E-2</v>
          </cell>
          <cell r="HN126">
            <v>9.9205672740900003E-2</v>
          </cell>
          <cell r="HO126">
            <v>9.2790842056300005E-2</v>
          </cell>
          <cell r="HP126">
            <v>9.2617332935300001E-2</v>
          </cell>
          <cell r="HQ126">
            <v>9.6385955810499996E-2</v>
          </cell>
          <cell r="HR126">
            <v>9.5223367214199994E-2</v>
          </cell>
          <cell r="HS126">
            <v>9.6037805080399996E-2</v>
          </cell>
          <cell r="HT126">
            <v>8.74061584473E-2</v>
          </cell>
          <cell r="HU126">
            <v>9.1587543487500006E-2</v>
          </cell>
          <cell r="HV126">
            <v>9.0384006500199995E-2</v>
          </cell>
          <cell r="HW126">
            <v>8.9938700199099997E-2</v>
          </cell>
          <cell r="HX126">
            <v>8.8158190250400004E-2</v>
          </cell>
          <cell r="HY126">
            <v>8.9785754680600002E-2</v>
          </cell>
          <cell r="HZ126">
            <v>9.0834081172899997E-2</v>
          </cell>
          <cell r="IA126">
            <v>9.0672016143799994E-2</v>
          </cell>
          <cell r="IB126">
            <v>8.8389873504599994E-2</v>
          </cell>
          <cell r="IC126">
            <v>8.3568394184100003E-2</v>
          </cell>
          <cell r="ID126">
            <v>9.1207146644600001E-2</v>
          </cell>
          <cell r="IE126">
            <v>9.0068280696899997E-2</v>
          </cell>
          <cell r="IF126">
            <v>8.9477479457899994E-2</v>
          </cell>
          <cell r="IG126">
            <v>8.9294970035599996E-2</v>
          </cell>
          <cell r="IH126">
            <v>8.9438736438800001E-2</v>
          </cell>
          <cell r="II126">
            <v>9.2061638832100001E-2</v>
          </cell>
          <cell r="IJ126">
            <v>8.59071612358E-2</v>
          </cell>
          <cell r="IK126">
            <v>8.8434159755700001E-2</v>
          </cell>
          <cell r="IL126">
            <v>9.1095924377399995E-2</v>
          </cell>
          <cell r="IM126">
            <v>9.2024028301200003E-2</v>
          </cell>
          <cell r="IN126">
            <v>8.9408099651300005E-2</v>
          </cell>
          <cell r="IO126">
            <v>9.1570377349900006E-2</v>
          </cell>
          <cell r="IP126">
            <v>8.5745275020600004E-2</v>
          </cell>
          <cell r="IQ126">
            <v>9.5146894455000006E-2</v>
          </cell>
          <cell r="IR126">
            <v>5.9753429144600002E-2</v>
          </cell>
          <cell r="IS126">
            <v>3.7990011274799999E-2</v>
          </cell>
          <cell r="IT126">
            <v>1.5728721618699999</v>
          </cell>
        </row>
        <row r="127">
          <cell r="A127" t="str">
            <v>SNP_P_1673432_T8C_promoter_fabG1.inhA</v>
          </cell>
          <cell r="B127">
            <v>-4.3291211128200002E-2</v>
          </cell>
          <cell r="C127">
            <v>-4.96476888657E-2</v>
          </cell>
          <cell r="D127">
            <v>-2.0088255405400001E-2</v>
          </cell>
          <cell r="E127">
            <v>-1.0487735271499999E-2</v>
          </cell>
          <cell r="F127">
            <v>-6.7260265350299999E-3</v>
          </cell>
          <cell r="G127">
            <v>-2.9137194156599999E-2</v>
          </cell>
          <cell r="H127">
            <v>-3.5911798477200003E-2</v>
          </cell>
          <cell r="I127">
            <v>-3.6113142967200001E-2</v>
          </cell>
          <cell r="J127">
            <v>-2.5260090827900001E-2</v>
          </cell>
          <cell r="K127">
            <v>5.9108138084399998E-3</v>
          </cell>
          <cell r="L127">
            <v>5.087018013E-3</v>
          </cell>
          <cell r="M127">
            <v>4.8496723175000004E-3</v>
          </cell>
          <cell r="N127">
            <v>1.2498617172200001E-2</v>
          </cell>
          <cell r="O127">
            <v>8.3639025688199992E-3</v>
          </cell>
          <cell r="P127">
            <v>1.1463940143600001E-2</v>
          </cell>
          <cell r="Q127">
            <v>1.3149559497800001E-2</v>
          </cell>
          <cell r="R127">
            <v>1.05934739113E-2</v>
          </cell>
          <cell r="S127">
            <v>4.8976540565500003E-3</v>
          </cell>
          <cell r="T127">
            <v>4.9336552619900003E-3</v>
          </cell>
          <cell r="U127">
            <v>1.8202066421500001E-2</v>
          </cell>
          <cell r="V127">
            <v>2.2293329238900001E-2</v>
          </cell>
          <cell r="W127">
            <v>2.4409234523799998E-2</v>
          </cell>
          <cell r="X127">
            <v>2.1179556846600001E-2</v>
          </cell>
          <cell r="Y127">
            <v>1.72635316849E-2</v>
          </cell>
          <cell r="Z127">
            <v>1.27421021461E-2</v>
          </cell>
          <cell r="AA127">
            <v>9.4133019447299997E-3</v>
          </cell>
          <cell r="AB127">
            <v>1.8083214759800001E-2</v>
          </cell>
          <cell r="AC127">
            <v>2.2577881813000002E-2</v>
          </cell>
          <cell r="AD127">
            <v>2.3678183555599999E-2</v>
          </cell>
          <cell r="AE127">
            <v>2.2128939628599999E-2</v>
          </cell>
          <cell r="AF127">
            <v>2.2028744220699999E-2</v>
          </cell>
          <cell r="AG127">
            <v>2.2291421890299999E-2</v>
          </cell>
          <cell r="AH127">
            <v>6.69318437576E-3</v>
          </cell>
          <cell r="AI127">
            <v>9.9548101425200007E-3</v>
          </cell>
          <cell r="AJ127">
            <v>9.5466971397400006E-3</v>
          </cell>
          <cell r="AK127">
            <v>1.18519067764E-2</v>
          </cell>
          <cell r="AL127">
            <v>1.0462105274200001E-2</v>
          </cell>
          <cell r="AM127">
            <v>1.0026216507E-2</v>
          </cell>
          <cell r="AN127">
            <v>9.1269016265900001E-3</v>
          </cell>
          <cell r="AO127">
            <v>2.745449543E-2</v>
          </cell>
          <cell r="AP127">
            <v>2.7523994445800001E-2</v>
          </cell>
          <cell r="AQ127">
            <v>2.7116715908100001E-2</v>
          </cell>
          <cell r="AR127">
            <v>2.39050984383E-2</v>
          </cell>
          <cell r="AS127">
            <v>2.64050364494E-2</v>
          </cell>
          <cell r="AT127">
            <v>2.6113808155100001E-2</v>
          </cell>
          <cell r="AU127">
            <v>2.4601042270700001E-2</v>
          </cell>
          <cell r="AV127">
            <v>2.4185955524400001E-2</v>
          </cell>
          <cell r="AW127">
            <v>2.7589976787600001E-2</v>
          </cell>
          <cell r="AX127">
            <v>2.9606461524999999E-2</v>
          </cell>
          <cell r="AY127">
            <v>2.8433084487899999E-2</v>
          </cell>
          <cell r="AZ127">
            <v>2.9690742492700001E-2</v>
          </cell>
          <cell r="BA127">
            <v>3.1135201454199998E-2</v>
          </cell>
          <cell r="BB127">
            <v>3.1965076923399997E-2</v>
          </cell>
          <cell r="BC127">
            <v>3.2672524452200001E-2</v>
          </cell>
          <cell r="BD127">
            <v>3.3248901367199997E-2</v>
          </cell>
          <cell r="BE127">
            <v>2.77085900307E-2</v>
          </cell>
          <cell r="BF127">
            <v>3.0961513519299998E-2</v>
          </cell>
          <cell r="BG127">
            <v>3.14801931381E-2</v>
          </cell>
          <cell r="BH127">
            <v>4.2834460735299999E-2</v>
          </cell>
          <cell r="BI127">
            <v>3.9719998836500001E-2</v>
          </cell>
          <cell r="BJ127">
            <v>3.7054121494299999E-2</v>
          </cell>
          <cell r="BK127">
            <v>3.3241510391199998E-2</v>
          </cell>
          <cell r="BL127">
            <v>3.5396516323100001E-2</v>
          </cell>
          <cell r="BM127">
            <v>2.7956366539000001E-2</v>
          </cell>
          <cell r="BN127">
            <v>2.8868734836600001E-2</v>
          </cell>
          <cell r="BO127">
            <v>2.8351902961699999E-2</v>
          </cell>
          <cell r="BP127">
            <v>2.2420406341599999E-2</v>
          </cell>
          <cell r="BQ127">
            <v>1.9542217254600001E-2</v>
          </cell>
          <cell r="BR127">
            <v>1.9581913948100001E-2</v>
          </cell>
          <cell r="BS127">
            <v>2.43460536003E-2</v>
          </cell>
          <cell r="BT127">
            <v>2.36349105835E-2</v>
          </cell>
          <cell r="BU127">
            <v>2.8594315052E-2</v>
          </cell>
          <cell r="BV127">
            <v>3.05089950562E-2</v>
          </cell>
          <cell r="BW127">
            <v>3.1261205673200003E-2</v>
          </cell>
          <cell r="BX127">
            <v>2.7403235435499999E-2</v>
          </cell>
          <cell r="BY127">
            <v>2.66271233559E-2</v>
          </cell>
          <cell r="BZ127">
            <v>2.58251428604E-2</v>
          </cell>
          <cell r="CA127">
            <v>2.2888302802999999E-2</v>
          </cell>
          <cell r="CB127">
            <v>2.35084295273E-2</v>
          </cell>
          <cell r="CC127">
            <v>2.3323059082000001E-2</v>
          </cell>
          <cell r="CD127">
            <v>2.2096931934399999E-2</v>
          </cell>
          <cell r="CE127">
            <v>2.1285653114300002E-2</v>
          </cell>
          <cell r="CF127">
            <v>1.45298242569E-2</v>
          </cell>
          <cell r="CG127">
            <v>1.4374792575800001E-2</v>
          </cell>
          <cell r="CH127">
            <v>1.54650807381E-2</v>
          </cell>
          <cell r="CI127">
            <v>1.7287671566000001E-2</v>
          </cell>
          <cell r="CJ127">
            <v>1.5918552875500001E-2</v>
          </cell>
          <cell r="CK127">
            <v>1.54545307159E-2</v>
          </cell>
          <cell r="CL127">
            <v>1.08921527863E-2</v>
          </cell>
          <cell r="CM127">
            <v>1.0839343071000001E-2</v>
          </cell>
          <cell r="CN127">
            <v>1.0492026805899999E-2</v>
          </cell>
          <cell r="CO127">
            <v>9.5824003219599999E-3</v>
          </cell>
          <cell r="CP127">
            <v>1.11710429192E-2</v>
          </cell>
          <cell r="CQ127">
            <v>1.3235092163099999E-2</v>
          </cell>
          <cell r="CR127">
            <v>2.2835493087799998E-2</v>
          </cell>
          <cell r="CS127">
            <v>2.47926712036E-2</v>
          </cell>
          <cell r="CT127">
            <v>1.6177415847800001E-2</v>
          </cell>
          <cell r="CU127">
            <v>1.96802616119E-2</v>
          </cell>
          <cell r="CV127">
            <v>1.86571478844E-2</v>
          </cell>
          <cell r="CW127">
            <v>2.0303845405599999E-2</v>
          </cell>
          <cell r="CX127">
            <v>1.7506062984500002E-2</v>
          </cell>
          <cell r="CY127">
            <v>1.7355382442500001E-2</v>
          </cell>
          <cell r="CZ127">
            <v>1.7722785472900002E-2</v>
          </cell>
          <cell r="DA127">
            <v>1.6675055027000001E-2</v>
          </cell>
          <cell r="DB127">
            <v>1.8149316310899999E-2</v>
          </cell>
          <cell r="DC127">
            <v>1.7327308654799999E-2</v>
          </cell>
          <cell r="DD127">
            <v>1.77190303802E-2</v>
          </cell>
          <cell r="DE127">
            <v>1.3061881065400001E-2</v>
          </cell>
          <cell r="DF127">
            <v>1.5732645988500001E-2</v>
          </cell>
          <cell r="DG127">
            <v>1.17138624191E-2</v>
          </cell>
          <cell r="DH127">
            <v>1.6371786594400001E-2</v>
          </cell>
          <cell r="DI127">
            <v>1.81308984756E-2</v>
          </cell>
          <cell r="DJ127">
            <v>1.3954102992999999E-2</v>
          </cell>
          <cell r="DK127">
            <v>-2.4361610412599998E-3</v>
          </cell>
          <cell r="DL127">
            <v>9.5188617706299994E-5</v>
          </cell>
          <cell r="DM127">
            <v>-2.8018355369599998E-3</v>
          </cell>
          <cell r="DN127">
            <v>-2.5874972343399999E-3</v>
          </cell>
          <cell r="DO127">
            <v>-2.28697061539E-3</v>
          </cell>
          <cell r="DP127">
            <v>-4.26852703094E-3</v>
          </cell>
          <cell r="DQ127">
            <v>-2.5441050529499999E-3</v>
          </cell>
          <cell r="DR127">
            <v>5.2410364151000001E-4</v>
          </cell>
          <cell r="DS127">
            <v>-1.32918357849E-5</v>
          </cell>
          <cell r="DT127">
            <v>-3.2997131347699998E-4</v>
          </cell>
          <cell r="DU127">
            <v>6.5565109252899999E-6</v>
          </cell>
          <cell r="DV127">
            <v>-5.46395778656E-4</v>
          </cell>
          <cell r="DW127">
            <v>1.7952919006299999E-3</v>
          </cell>
          <cell r="DX127">
            <v>1.8218159675600001E-3</v>
          </cell>
          <cell r="DY127">
            <v>1.6980767250099999E-3</v>
          </cell>
          <cell r="DZ127">
            <v>2.4129152298000001E-3</v>
          </cell>
          <cell r="EA127">
            <v>8.2564353942899994E-3</v>
          </cell>
          <cell r="EB127">
            <v>8.5909366607699999E-3</v>
          </cell>
          <cell r="EC127">
            <v>9.0584754943800003E-3</v>
          </cell>
          <cell r="ED127">
            <v>1.1473894119300001E-2</v>
          </cell>
          <cell r="EE127">
            <v>1.3079464435599999E-2</v>
          </cell>
          <cell r="EF127">
            <v>1.3713419437399999E-2</v>
          </cell>
          <cell r="EG127">
            <v>1.5555024147E-2</v>
          </cell>
          <cell r="EH127">
            <v>1.4569401741E-2</v>
          </cell>
          <cell r="EI127">
            <v>7.5216293335000003E-3</v>
          </cell>
          <cell r="EJ127">
            <v>5.0726532936099999E-3</v>
          </cell>
          <cell r="EK127">
            <v>6.1480402946500002E-3</v>
          </cell>
          <cell r="EL127">
            <v>1.1822938919100001E-2</v>
          </cell>
          <cell r="EM127">
            <v>1.17149353027E-2</v>
          </cell>
          <cell r="EN127">
            <v>1.2752175331100001E-2</v>
          </cell>
          <cell r="EO127">
            <v>1.2572586536399999E-2</v>
          </cell>
          <cell r="EP127">
            <v>1.30104422569E-2</v>
          </cell>
          <cell r="EQ127">
            <v>1.3880431652099999E-2</v>
          </cell>
          <cell r="ER127">
            <v>1.3799488544499999E-2</v>
          </cell>
          <cell r="ES127">
            <v>2.04104185104E-2</v>
          </cell>
          <cell r="ET127">
            <v>2.0200490951499998E-2</v>
          </cell>
          <cell r="EU127">
            <v>1.62206292152E-2</v>
          </cell>
          <cell r="EV127">
            <v>1.6293644905100001E-2</v>
          </cell>
          <cell r="EW127">
            <v>1.67322158813E-2</v>
          </cell>
          <cell r="EX127">
            <v>1.5206217765800001E-2</v>
          </cell>
          <cell r="EY127">
            <v>1.7102658748600001E-2</v>
          </cell>
          <cell r="EZ127">
            <v>1.6761660575899999E-2</v>
          </cell>
          <cell r="FA127">
            <v>2.0268499851200002E-2</v>
          </cell>
          <cell r="FB127">
            <v>1.5667974948900001E-2</v>
          </cell>
          <cell r="FC127">
            <v>2.1798074245499999E-2</v>
          </cell>
          <cell r="FD127">
            <v>2.1895647048999999E-2</v>
          </cell>
          <cell r="FE127">
            <v>2.0568072795899998E-2</v>
          </cell>
          <cell r="FF127">
            <v>2.07822918892E-2</v>
          </cell>
          <cell r="FG127">
            <v>2.1420896053300002E-2</v>
          </cell>
          <cell r="FH127">
            <v>2.9942512512199999E-2</v>
          </cell>
          <cell r="FI127">
            <v>2.8941154479999998E-2</v>
          </cell>
          <cell r="FJ127">
            <v>2.9205679893500001E-2</v>
          </cell>
          <cell r="FK127">
            <v>2.4937331676499998E-2</v>
          </cell>
          <cell r="FL127">
            <v>1.9030213356000001E-2</v>
          </cell>
          <cell r="FM127">
            <v>2.3385345935799998E-2</v>
          </cell>
          <cell r="FN127">
            <v>2.0516574382799999E-2</v>
          </cell>
          <cell r="FO127">
            <v>2.23656892776E-2</v>
          </cell>
          <cell r="FP127">
            <v>2.0184695720699999E-2</v>
          </cell>
          <cell r="FQ127">
            <v>2.1308481693300001E-2</v>
          </cell>
          <cell r="FR127">
            <v>2.0967245101900001E-2</v>
          </cell>
          <cell r="FS127">
            <v>2.2331476211500001E-2</v>
          </cell>
          <cell r="FT127">
            <v>2.3292064666699999E-2</v>
          </cell>
          <cell r="FU127">
            <v>2.4876713752700001E-2</v>
          </cell>
          <cell r="FV127">
            <v>2.84367203712E-2</v>
          </cell>
          <cell r="FW127">
            <v>2.1047592163099999E-2</v>
          </cell>
          <cell r="FX127">
            <v>2.19521522522E-2</v>
          </cell>
          <cell r="FY127">
            <v>1.8718123436E-2</v>
          </cell>
          <cell r="FZ127">
            <v>1.6346752643599999E-2</v>
          </cell>
          <cell r="GA127">
            <v>1.5633523464200001E-2</v>
          </cell>
          <cell r="GB127">
            <v>1.3005137443500001E-2</v>
          </cell>
          <cell r="GC127">
            <v>1.25079751015E-2</v>
          </cell>
          <cell r="GD127">
            <v>1.05953812599E-2</v>
          </cell>
          <cell r="GE127">
            <v>1.1418044567099999E-2</v>
          </cell>
          <cell r="GF127">
            <v>2.59014368057E-2</v>
          </cell>
          <cell r="GG127">
            <v>2.2561192512500002E-2</v>
          </cell>
          <cell r="GH127">
            <v>2.3577392101299999E-2</v>
          </cell>
          <cell r="GI127">
            <v>2.3829162120799999E-2</v>
          </cell>
          <cell r="GJ127">
            <v>2.4512767791699999E-2</v>
          </cell>
          <cell r="GK127">
            <v>2.4008870124799998E-2</v>
          </cell>
          <cell r="GL127">
            <v>2.4445116519900001E-2</v>
          </cell>
          <cell r="GM127">
            <v>2.3382902145400002E-2</v>
          </cell>
          <cell r="GN127">
            <v>2.3312330246000001E-2</v>
          </cell>
          <cell r="GO127">
            <v>2.3266315460199999E-2</v>
          </cell>
          <cell r="GP127">
            <v>2.4956464767499999E-2</v>
          </cell>
          <cell r="GQ127">
            <v>2.7838945388799999E-2</v>
          </cell>
          <cell r="GR127">
            <v>2.7107656002000002E-2</v>
          </cell>
          <cell r="GS127">
            <v>2.63131260872E-2</v>
          </cell>
          <cell r="GT127">
            <v>2.8000414371499999E-2</v>
          </cell>
          <cell r="GU127">
            <v>3.0801415443399999E-2</v>
          </cell>
          <cell r="GV127">
            <v>3.3586740493799998E-2</v>
          </cell>
          <cell r="GW127">
            <v>3.1614720821400003E-2</v>
          </cell>
          <cell r="GX127">
            <v>3.2351016998300001E-2</v>
          </cell>
          <cell r="GY127">
            <v>3.0785977840399999E-2</v>
          </cell>
          <cell r="GZ127">
            <v>3.1183898448899999E-2</v>
          </cell>
          <cell r="HA127">
            <v>3.1666994094799998E-2</v>
          </cell>
          <cell r="HB127">
            <v>3.2875299453699998E-2</v>
          </cell>
          <cell r="HC127">
            <v>3.0349433422099999E-2</v>
          </cell>
          <cell r="HD127">
            <v>2.7608156204199999E-2</v>
          </cell>
          <cell r="HE127">
            <v>2.1902322769200001E-2</v>
          </cell>
          <cell r="HF127">
            <v>2.3802101612099998E-2</v>
          </cell>
          <cell r="HG127">
            <v>2.17015743256E-2</v>
          </cell>
          <cell r="HH127">
            <v>2.2239089012100002E-2</v>
          </cell>
          <cell r="HI127">
            <v>1.58268809319E-2</v>
          </cell>
          <cell r="HJ127">
            <v>1.6322851180999999E-2</v>
          </cell>
          <cell r="HK127">
            <v>1.6423642635299999E-2</v>
          </cell>
          <cell r="HL127">
            <v>1.5849053859700001E-2</v>
          </cell>
          <cell r="HM127">
            <v>1.46680474281E-2</v>
          </cell>
          <cell r="HN127">
            <v>9.1789960861200001E-3</v>
          </cell>
          <cell r="HO127">
            <v>1.26719474792E-4</v>
          </cell>
          <cell r="HP127">
            <v>1.4663934707600001E-3</v>
          </cell>
          <cell r="HQ127">
            <v>1.7082095146200001E-3</v>
          </cell>
          <cell r="HR127">
            <v>2.2155046463000001E-3</v>
          </cell>
          <cell r="HS127">
            <v>3.2070279121400001E-3</v>
          </cell>
          <cell r="HT127">
            <v>8.1062316894500003E-4</v>
          </cell>
          <cell r="HU127">
            <v>2.0568370819100002E-3</v>
          </cell>
          <cell r="HV127">
            <v>3.22049856186E-3</v>
          </cell>
          <cell r="HW127">
            <v>2.2943615913399999E-3</v>
          </cell>
          <cell r="HX127">
            <v>2.3582577705400002E-3</v>
          </cell>
          <cell r="HY127">
            <v>2.3545622825599999E-3</v>
          </cell>
          <cell r="HZ127">
            <v>2.36433744431E-3</v>
          </cell>
          <cell r="IA127">
            <v>4.9747824668900003E-3</v>
          </cell>
          <cell r="IB127">
            <v>4.6228766441299999E-3</v>
          </cell>
          <cell r="IC127">
            <v>3.83710861206E-3</v>
          </cell>
          <cell r="ID127">
            <v>4.2390227317799997E-3</v>
          </cell>
          <cell r="IE127">
            <v>3.5651922226000001E-3</v>
          </cell>
          <cell r="IF127">
            <v>3.0232071876500001E-3</v>
          </cell>
          <cell r="IG127">
            <v>1.23345851898E-3</v>
          </cell>
          <cell r="IH127">
            <v>1.09952688217E-3</v>
          </cell>
          <cell r="II127">
            <v>5.0494074821500002E-3</v>
          </cell>
          <cell r="IJ127">
            <v>4.1738748550399999E-3</v>
          </cell>
          <cell r="IK127">
            <v>3.29267978668E-3</v>
          </cell>
          <cell r="IL127">
            <v>4.1315555572499999E-3</v>
          </cell>
          <cell r="IM127">
            <v>3.64714860916E-3</v>
          </cell>
          <cell r="IN127">
            <v>4.2682290077200001E-3</v>
          </cell>
          <cell r="IO127">
            <v>4.89163398743E-3</v>
          </cell>
          <cell r="IP127">
            <v>4.6656131744399996E-3</v>
          </cell>
          <cell r="IQ127">
            <v>5.2841901779200002E-3</v>
          </cell>
          <cell r="IR127">
            <v>1.51182459667E-2</v>
          </cell>
          <cell r="IS127">
            <v>1.3211367651799999E-2</v>
          </cell>
          <cell r="IT127">
            <v>1.1443362236000001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A3" sqref="A3"/>
    </sheetView>
  </sheetViews>
  <sheetFormatPr defaultRowHeight="15" x14ac:dyDescent="0.25"/>
  <cols>
    <col min="1" max="1" width="37" bestFit="1" customWidth="1"/>
    <col min="2" max="2" width="9" style="1"/>
  </cols>
  <sheetData>
    <row r="1" spans="1:2" x14ac:dyDescent="0.25">
      <c r="A1" t="s">
        <v>0</v>
      </c>
      <c r="B1" s="1" t="s">
        <v>129</v>
      </c>
    </row>
    <row r="2" spans="1:2" x14ac:dyDescent="0.25">
      <c r="A2" t="s">
        <v>1</v>
      </c>
      <c r="B2" s="1">
        <v>1</v>
      </c>
    </row>
    <row r="3" spans="1:2" x14ac:dyDescent="0.25">
      <c r="A3" t="s">
        <v>2</v>
      </c>
      <c r="B3" s="1">
        <f>B2+1</f>
        <v>2</v>
      </c>
    </row>
    <row r="4" spans="1:2" x14ac:dyDescent="0.25">
      <c r="A4" t="s">
        <v>3</v>
      </c>
      <c r="B4" s="1">
        <f t="shared" ref="B4:B21" si="0">B3+1</f>
        <v>3</v>
      </c>
    </row>
    <row r="5" spans="1:2" x14ac:dyDescent="0.25">
      <c r="A5" t="s">
        <v>4</v>
      </c>
      <c r="B5" s="1">
        <f t="shared" si="0"/>
        <v>4</v>
      </c>
    </row>
    <row r="6" spans="1:2" x14ac:dyDescent="0.25">
      <c r="A6" t="s">
        <v>5</v>
      </c>
      <c r="B6" s="1">
        <f t="shared" si="0"/>
        <v>5</v>
      </c>
    </row>
    <row r="7" spans="1:2" x14ac:dyDescent="0.25">
      <c r="A7" t="s">
        <v>6</v>
      </c>
      <c r="B7" s="1">
        <f t="shared" si="0"/>
        <v>6</v>
      </c>
    </row>
    <row r="8" spans="1:2" x14ac:dyDescent="0.25">
      <c r="A8" t="s">
        <v>7</v>
      </c>
      <c r="B8" s="1">
        <f t="shared" si="0"/>
        <v>7</v>
      </c>
    </row>
    <row r="9" spans="1:2" x14ac:dyDescent="0.25">
      <c r="A9" t="s">
        <v>8</v>
      </c>
      <c r="B9" s="1">
        <f t="shared" si="0"/>
        <v>8</v>
      </c>
    </row>
    <row r="10" spans="1:2" x14ac:dyDescent="0.25">
      <c r="A10" t="s">
        <v>9</v>
      </c>
      <c r="B10" s="1">
        <f t="shared" si="0"/>
        <v>9</v>
      </c>
    </row>
    <row r="11" spans="1:2" x14ac:dyDescent="0.25">
      <c r="A11" t="s">
        <v>10</v>
      </c>
      <c r="B11" s="1">
        <f t="shared" si="0"/>
        <v>10</v>
      </c>
    </row>
    <row r="12" spans="1:2" x14ac:dyDescent="0.25">
      <c r="A12" t="s">
        <v>11</v>
      </c>
      <c r="B12" s="1">
        <f t="shared" si="0"/>
        <v>11</v>
      </c>
    </row>
    <row r="13" spans="1:2" x14ac:dyDescent="0.25">
      <c r="A13" t="s">
        <v>12</v>
      </c>
      <c r="B13" s="1">
        <f t="shared" si="0"/>
        <v>12</v>
      </c>
    </row>
    <row r="14" spans="1:2" x14ac:dyDescent="0.25">
      <c r="A14" t="s">
        <v>13</v>
      </c>
      <c r="B14" s="1">
        <f t="shared" si="0"/>
        <v>13</v>
      </c>
    </row>
    <row r="15" spans="1:2" x14ac:dyDescent="0.25">
      <c r="A15" t="s">
        <v>14</v>
      </c>
      <c r="B15" s="1">
        <f t="shared" si="0"/>
        <v>14</v>
      </c>
    </row>
    <row r="16" spans="1:2" x14ac:dyDescent="0.25">
      <c r="A16" t="s">
        <v>15</v>
      </c>
      <c r="B16" s="1">
        <f t="shared" si="0"/>
        <v>15</v>
      </c>
    </row>
    <row r="17" spans="1:2" x14ac:dyDescent="0.25">
      <c r="A17" t="s">
        <v>16</v>
      </c>
      <c r="B17" s="1">
        <f t="shared" si="0"/>
        <v>16</v>
      </c>
    </row>
    <row r="18" spans="1:2" x14ac:dyDescent="0.25">
      <c r="A18" t="s">
        <v>17</v>
      </c>
      <c r="B18" s="1">
        <f t="shared" si="0"/>
        <v>17</v>
      </c>
    </row>
    <row r="19" spans="1:2" x14ac:dyDescent="0.25">
      <c r="A19" t="s">
        <v>18</v>
      </c>
      <c r="B19" s="1">
        <f t="shared" si="0"/>
        <v>18</v>
      </c>
    </row>
    <row r="20" spans="1:2" x14ac:dyDescent="0.25">
      <c r="A20" t="s">
        <v>19</v>
      </c>
      <c r="B20" s="1">
        <f t="shared" si="0"/>
        <v>19</v>
      </c>
    </row>
    <row r="21" spans="1:2" x14ac:dyDescent="0.25">
      <c r="A21" t="s">
        <v>20</v>
      </c>
      <c r="B21" s="1">
        <f t="shared" si="0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workbookViewId="0">
      <selection activeCell="F3" sqref="F3"/>
    </sheetView>
  </sheetViews>
  <sheetFormatPr defaultRowHeight="15" x14ac:dyDescent="0.25"/>
  <cols>
    <col min="1" max="1" width="42.140625" bestFit="1" customWidth="1"/>
    <col min="2" max="2" width="43" style="1" bestFit="1" customWidth="1"/>
    <col min="3" max="3" width="42" style="1" bestFit="1" customWidth="1"/>
    <col min="6" max="7" width="42.140625" bestFit="1" customWidth="1"/>
  </cols>
  <sheetData>
    <row r="1" spans="1:8" x14ac:dyDescent="0.25">
      <c r="A1" t="s">
        <v>0</v>
      </c>
      <c r="B1" s="1" t="s">
        <v>128</v>
      </c>
      <c r="C1" s="1" t="s">
        <v>130</v>
      </c>
      <c r="F1" t="s">
        <v>136</v>
      </c>
      <c r="G1" t="s">
        <v>137</v>
      </c>
    </row>
    <row r="2" spans="1:8" x14ac:dyDescent="0.25">
      <c r="A2" t="s">
        <v>1</v>
      </c>
      <c r="B2" s="1">
        <v>1</v>
      </c>
      <c r="C2" s="1">
        <v>1</v>
      </c>
      <c r="F2" t="s">
        <v>41</v>
      </c>
      <c r="G2" t="s">
        <v>41</v>
      </c>
      <c r="H2" t="b">
        <f>G2=F2</f>
        <v>1</v>
      </c>
    </row>
    <row r="3" spans="1:8" x14ac:dyDescent="0.25">
      <c r="A3" t="s">
        <v>2</v>
      </c>
      <c r="B3" s="1">
        <v>1</v>
      </c>
      <c r="C3" s="1">
        <v>2</v>
      </c>
      <c r="F3" t="s">
        <v>116</v>
      </c>
      <c r="G3" t="s">
        <v>116</v>
      </c>
      <c r="H3" t="b">
        <f t="shared" ref="H3:H66" si="0">G3=F3</f>
        <v>1</v>
      </c>
    </row>
    <row r="4" spans="1:8" x14ac:dyDescent="0.25">
      <c r="A4" t="s">
        <v>3</v>
      </c>
      <c r="B4" s="1">
        <v>1</v>
      </c>
      <c r="C4" s="1">
        <v>3</v>
      </c>
      <c r="F4" t="s">
        <v>8</v>
      </c>
      <c r="G4" t="s">
        <v>8</v>
      </c>
      <c r="H4" t="b">
        <f t="shared" si="0"/>
        <v>1</v>
      </c>
    </row>
    <row r="5" spans="1:8" x14ac:dyDescent="0.25">
      <c r="A5" t="s">
        <v>4</v>
      </c>
      <c r="B5" s="1">
        <v>1</v>
      </c>
      <c r="C5" s="1">
        <v>4</v>
      </c>
      <c r="F5" t="s">
        <v>52</v>
      </c>
      <c r="G5" t="s">
        <v>52</v>
      </c>
      <c r="H5" t="b">
        <f t="shared" si="0"/>
        <v>1</v>
      </c>
    </row>
    <row r="6" spans="1:8" x14ac:dyDescent="0.25">
      <c r="A6" t="s">
        <v>5</v>
      </c>
      <c r="B6" s="1">
        <v>1</v>
      </c>
      <c r="C6" s="1">
        <v>5</v>
      </c>
      <c r="F6" t="s">
        <v>85</v>
      </c>
      <c r="G6" t="s">
        <v>85</v>
      </c>
      <c r="H6" t="b">
        <f t="shared" si="0"/>
        <v>1</v>
      </c>
    </row>
    <row r="7" spans="1:8" x14ac:dyDescent="0.25">
      <c r="A7" t="s">
        <v>6</v>
      </c>
      <c r="B7" s="1">
        <v>1</v>
      </c>
      <c r="C7" s="1">
        <v>6</v>
      </c>
      <c r="F7" t="s">
        <v>103</v>
      </c>
      <c r="G7" t="s">
        <v>103</v>
      </c>
      <c r="H7" t="b">
        <f t="shared" si="0"/>
        <v>1</v>
      </c>
    </row>
    <row r="8" spans="1:8" x14ac:dyDescent="0.25">
      <c r="A8" t="s">
        <v>7</v>
      </c>
      <c r="B8" s="1">
        <v>1</v>
      </c>
      <c r="C8" s="1">
        <v>7</v>
      </c>
      <c r="F8" t="s">
        <v>53</v>
      </c>
      <c r="G8" t="s">
        <v>53</v>
      </c>
      <c r="H8" t="b">
        <f t="shared" si="0"/>
        <v>1</v>
      </c>
    </row>
    <row r="9" spans="1:8" x14ac:dyDescent="0.25">
      <c r="A9" t="s">
        <v>8</v>
      </c>
      <c r="B9" s="1">
        <v>1</v>
      </c>
      <c r="C9" s="1">
        <v>8</v>
      </c>
      <c r="F9" t="s">
        <v>76</v>
      </c>
      <c r="G9" t="s">
        <v>76</v>
      </c>
      <c r="H9" t="b">
        <f t="shared" si="0"/>
        <v>1</v>
      </c>
    </row>
    <row r="10" spans="1:8" x14ac:dyDescent="0.25">
      <c r="A10" t="s">
        <v>9</v>
      </c>
      <c r="B10" s="1">
        <v>1</v>
      </c>
      <c r="C10" s="1">
        <v>9</v>
      </c>
      <c r="F10" t="s">
        <v>40</v>
      </c>
      <c r="G10" t="s">
        <v>40</v>
      </c>
      <c r="H10" t="b">
        <f t="shared" si="0"/>
        <v>1</v>
      </c>
    </row>
    <row r="11" spans="1:8" x14ac:dyDescent="0.25">
      <c r="A11" t="s">
        <v>10</v>
      </c>
      <c r="B11" s="1">
        <v>1</v>
      </c>
      <c r="C11" s="1">
        <v>10</v>
      </c>
      <c r="F11" t="s">
        <v>56</v>
      </c>
      <c r="G11" t="s">
        <v>56</v>
      </c>
      <c r="H11" t="b">
        <f t="shared" si="0"/>
        <v>1</v>
      </c>
    </row>
    <row r="12" spans="1:8" x14ac:dyDescent="0.25">
      <c r="A12" t="s">
        <v>11</v>
      </c>
      <c r="B12" s="1">
        <v>1</v>
      </c>
      <c r="C12" s="1">
        <v>11</v>
      </c>
      <c r="F12" t="s">
        <v>70</v>
      </c>
      <c r="G12" t="s">
        <v>70</v>
      </c>
      <c r="H12" t="b">
        <f t="shared" si="0"/>
        <v>1</v>
      </c>
    </row>
    <row r="13" spans="1:8" x14ac:dyDescent="0.25">
      <c r="A13" t="s">
        <v>12</v>
      </c>
      <c r="B13" s="1">
        <v>1</v>
      </c>
      <c r="C13" s="1">
        <v>12</v>
      </c>
      <c r="F13" t="s">
        <v>42</v>
      </c>
      <c r="G13" t="s">
        <v>42</v>
      </c>
      <c r="H13" t="b">
        <f t="shared" si="0"/>
        <v>1</v>
      </c>
    </row>
    <row r="14" spans="1:8" x14ac:dyDescent="0.25">
      <c r="A14" t="s">
        <v>13</v>
      </c>
      <c r="B14" s="1">
        <v>1</v>
      </c>
      <c r="C14" s="1">
        <v>13</v>
      </c>
      <c r="F14" t="s">
        <v>88</v>
      </c>
      <c r="G14" t="s">
        <v>88</v>
      </c>
      <c r="H14" t="b">
        <f t="shared" si="0"/>
        <v>1</v>
      </c>
    </row>
    <row r="15" spans="1:8" x14ac:dyDescent="0.25">
      <c r="A15" t="s">
        <v>14</v>
      </c>
      <c r="B15" s="1">
        <v>1</v>
      </c>
      <c r="C15" s="1">
        <v>14</v>
      </c>
      <c r="F15" t="s">
        <v>21</v>
      </c>
      <c r="G15" t="s">
        <v>21</v>
      </c>
      <c r="H15" t="b">
        <f t="shared" si="0"/>
        <v>1</v>
      </c>
    </row>
    <row r="16" spans="1:8" x14ac:dyDescent="0.25">
      <c r="A16" t="s">
        <v>15</v>
      </c>
      <c r="B16" s="1">
        <v>1</v>
      </c>
      <c r="C16" s="1">
        <v>15</v>
      </c>
      <c r="F16" t="s">
        <v>44</v>
      </c>
      <c r="G16" t="s">
        <v>44</v>
      </c>
      <c r="H16" t="b">
        <f t="shared" si="0"/>
        <v>1</v>
      </c>
    </row>
    <row r="17" spans="1:8" x14ac:dyDescent="0.25">
      <c r="A17" t="s">
        <v>16</v>
      </c>
      <c r="B17" s="1">
        <v>1</v>
      </c>
      <c r="C17" s="1">
        <v>16</v>
      </c>
      <c r="F17" t="s">
        <v>11</v>
      </c>
      <c r="G17" t="s">
        <v>11</v>
      </c>
      <c r="H17" t="b">
        <f t="shared" si="0"/>
        <v>1</v>
      </c>
    </row>
    <row r="18" spans="1:8" x14ac:dyDescent="0.25">
      <c r="A18" t="s">
        <v>17</v>
      </c>
      <c r="B18" s="1">
        <v>1</v>
      </c>
      <c r="C18" s="1">
        <v>17</v>
      </c>
      <c r="F18" t="s">
        <v>111</v>
      </c>
      <c r="G18" t="s">
        <v>111</v>
      </c>
      <c r="H18" t="b">
        <f t="shared" si="0"/>
        <v>1</v>
      </c>
    </row>
    <row r="19" spans="1:8" x14ac:dyDescent="0.25">
      <c r="A19" t="s">
        <v>18</v>
      </c>
      <c r="B19" s="1">
        <v>1</v>
      </c>
      <c r="C19" s="1">
        <v>18</v>
      </c>
      <c r="F19" t="s">
        <v>62</v>
      </c>
      <c r="G19" t="s">
        <v>62</v>
      </c>
      <c r="H19" t="b">
        <f t="shared" si="0"/>
        <v>1</v>
      </c>
    </row>
    <row r="20" spans="1:8" x14ac:dyDescent="0.25">
      <c r="A20" t="s">
        <v>19</v>
      </c>
      <c r="B20" s="1">
        <v>1</v>
      </c>
      <c r="C20" s="1">
        <v>19</v>
      </c>
      <c r="F20" t="s">
        <v>100</v>
      </c>
      <c r="G20" t="s">
        <v>100</v>
      </c>
      <c r="H20" t="b">
        <f t="shared" si="0"/>
        <v>1</v>
      </c>
    </row>
    <row r="21" spans="1:8" x14ac:dyDescent="0.25">
      <c r="A21" t="s">
        <v>20</v>
      </c>
      <c r="B21" s="1">
        <v>1</v>
      </c>
      <c r="C21" s="1">
        <v>20</v>
      </c>
      <c r="F21" t="s">
        <v>37</v>
      </c>
      <c r="G21" t="s">
        <v>37</v>
      </c>
      <c r="H21" t="b">
        <f t="shared" si="0"/>
        <v>1</v>
      </c>
    </row>
    <row r="22" spans="1:8" x14ac:dyDescent="0.25">
      <c r="A22" t="s">
        <v>21</v>
      </c>
      <c r="B22" s="1">
        <v>0</v>
      </c>
      <c r="C22" s="1" t="e">
        <v>#N/A</v>
      </c>
      <c r="F22" t="s">
        <v>38</v>
      </c>
      <c r="G22" t="s">
        <v>38</v>
      </c>
      <c r="H22" t="b">
        <f t="shared" si="0"/>
        <v>1</v>
      </c>
    </row>
    <row r="23" spans="1:8" x14ac:dyDescent="0.25">
      <c r="A23" t="s">
        <v>22</v>
      </c>
      <c r="B23" s="1">
        <v>0</v>
      </c>
      <c r="C23" s="1" t="e">
        <v>#N/A</v>
      </c>
      <c r="F23" t="s">
        <v>16</v>
      </c>
      <c r="G23" t="s">
        <v>16</v>
      </c>
      <c r="H23" t="b">
        <f t="shared" si="0"/>
        <v>1</v>
      </c>
    </row>
    <row r="24" spans="1:8" x14ac:dyDescent="0.25">
      <c r="A24" t="s">
        <v>23</v>
      </c>
      <c r="B24" s="1">
        <v>0</v>
      </c>
      <c r="C24" s="1" t="e">
        <v>#N/A</v>
      </c>
      <c r="F24" t="s">
        <v>91</v>
      </c>
      <c r="G24" t="s">
        <v>91</v>
      </c>
      <c r="H24" t="b">
        <f t="shared" si="0"/>
        <v>1</v>
      </c>
    </row>
    <row r="25" spans="1:8" x14ac:dyDescent="0.25">
      <c r="A25" t="s">
        <v>24</v>
      </c>
      <c r="B25" s="1">
        <v>0</v>
      </c>
      <c r="C25" s="1" t="e">
        <v>#N/A</v>
      </c>
      <c r="F25" t="s">
        <v>126</v>
      </c>
      <c r="G25" t="s">
        <v>126</v>
      </c>
      <c r="H25" t="b">
        <f t="shared" si="0"/>
        <v>1</v>
      </c>
    </row>
    <row r="26" spans="1:8" x14ac:dyDescent="0.25">
      <c r="A26" t="s">
        <v>25</v>
      </c>
      <c r="B26" s="1">
        <v>0</v>
      </c>
      <c r="C26" s="1" t="e">
        <v>#N/A</v>
      </c>
      <c r="F26" t="s">
        <v>117</v>
      </c>
      <c r="G26" t="s">
        <v>117</v>
      </c>
      <c r="H26" t="b">
        <f t="shared" si="0"/>
        <v>1</v>
      </c>
    </row>
    <row r="27" spans="1:8" x14ac:dyDescent="0.25">
      <c r="A27" t="s">
        <v>26</v>
      </c>
      <c r="B27" s="1">
        <v>0</v>
      </c>
      <c r="C27" s="1" t="e">
        <v>#N/A</v>
      </c>
      <c r="F27" t="s">
        <v>102</v>
      </c>
      <c r="G27" t="s">
        <v>102</v>
      </c>
      <c r="H27" t="b">
        <f t="shared" si="0"/>
        <v>1</v>
      </c>
    </row>
    <row r="28" spans="1:8" x14ac:dyDescent="0.25">
      <c r="A28" t="s">
        <v>27</v>
      </c>
      <c r="B28" s="1">
        <v>0</v>
      </c>
      <c r="C28" s="1" t="e">
        <v>#N/A</v>
      </c>
      <c r="F28" t="s">
        <v>24</v>
      </c>
      <c r="G28" t="s">
        <v>24</v>
      </c>
      <c r="H28" t="b">
        <f t="shared" si="0"/>
        <v>1</v>
      </c>
    </row>
    <row r="29" spans="1:8" x14ac:dyDescent="0.25">
      <c r="A29" t="s">
        <v>28</v>
      </c>
      <c r="B29" s="1">
        <v>0</v>
      </c>
      <c r="C29" s="1" t="e">
        <v>#N/A</v>
      </c>
      <c r="F29" t="s">
        <v>17</v>
      </c>
      <c r="G29" t="s">
        <v>17</v>
      </c>
      <c r="H29" t="b">
        <f t="shared" si="0"/>
        <v>1</v>
      </c>
    </row>
    <row r="30" spans="1:8" x14ac:dyDescent="0.25">
      <c r="A30" t="s">
        <v>29</v>
      </c>
      <c r="B30" s="1">
        <v>0</v>
      </c>
      <c r="C30" s="1" t="e">
        <v>#N/A</v>
      </c>
      <c r="F30" t="s">
        <v>82</v>
      </c>
      <c r="G30" t="s">
        <v>82</v>
      </c>
      <c r="H30" t="b">
        <f t="shared" si="0"/>
        <v>1</v>
      </c>
    </row>
    <row r="31" spans="1:8" x14ac:dyDescent="0.25">
      <c r="A31" t="s">
        <v>30</v>
      </c>
      <c r="B31" s="1">
        <v>0</v>
      </c>
      <c r="C31" s="1" t="e">
        <v>#N/A</v>
      </c>
      <c r="F31" t="s">
        <v>36</v>
      </c>
      <c r="G31" t="s">
        <v>36</v>
      </c>
      <c r="H31" t="b">
        <f t="shared" si="0"/>
        <v>1</v>
      </c>
    </row>
    <row r="32" spans="1:8" x14ac:dyDescent="0.25">
      <c r="A32" t="s">
        <v>31</v>
      </c>
      <c r="B32" s="1">
        <v>0</v>
      </c>
      <c r="C32" s="1" t="e">
        <v>#N/A</v>
      </c>
      <c r="F32" t="s">
        <v>89</v>
      </c>
      <c r="G32" t="s">
        <v>89</v>
      </c>
      <c r="H32" t="b">
        <f t="shared" si="0"/>
        <v>1</v>
      </c>
    </row>
    <row r="33" spans="1:8" x14ac:dyDescent="0.25">
      <c r="A33" t="s">
        <v>32</v>
      </c>
      <c r="B33" s="1">
        <v>0</v>
      </c>
      <c r="C33" s="1" t="e">
        <v>#N/A</v>
      </c>
      <c r="F33" t="s">
        <v>6</v>
      </c>
      <c r="G33" t="s">
        <v>6</v>
      </c>
      <c r="H33" t="b">
        <f t="shared" si="0"/>
        <v>1</v>
      </c>
    </row>
    <row r="34" spans="1:8" x14ac:dyDescent="0.25">
      <c r="A34" t="s">
        <v>33</v>
      </c>
      <c r="B34" s="1">
        <v>0</v>
      </c>
      <c r="C34" s="1" t="e">
        <v>#N/A</v>
      </c>
      <c r="F34" t="s">
        <v>10</v>
      </c>
      <c r="G34" t="s">
        <v>10</v>
      </c>
      <c r="H34" t="b">
        <f t="shared" si="0"/>
        <v>1</v>
      </c>
    </row>
    <row r="35" spans="1:8" x14ac:dyDescent="0.25">
      <c r="A35" t="s">
        <v>34</v>
      </c>
      <c r="B35" s="1">
        <v>0</v>
      </c>
      <c r="C35" s="1" t="e">
        <v>#N/A</v>
      </c>
      <c r="F35" t="s">
        <v>4</v>
      </c>
      <c r="G35" t="s">
        <v>4</v>
      </c>
      <c r="H35" t="b">
        <f t="shared" si="0"/>
        <v>1</v>
      </c>
    </row>
    <row r="36" spans="1:8" x14ac:dyDescent="0.25">
      <c r="A36" t="s">
        <v>35</v>
      </c>
      <c r="B36" s="1">
        <v>0</v>
      </c>
      <c r="C36" s="1" t="e">
        <v>#N/A</v>
      </c>
      <c r="F36" t="s">
        <v>26</v>
      </c>
      <c r="G36" t="s">
        <v>26</v>
      </c>
      <c r="H36" t="b">
        <f t="shared" si="0"/>
        <v>1</v>
      </c>
    </row>
    <row r="37" spans="1:8" x14ac:dyDescent="0.25">
      <c r="A37" t="s">
        <v>36</v>
      </c>
      <c r="B37" s="1">
        <v>0</v>
      </c>
      <c r="C37" s="1" t="e">
        <v>#N/A</v>
      </c>
      <c r="F37" t="s">
        <v>80</v>
      </c>
      <c r="G37" t="s">
        <v>80</v>
      </c>
      <c r="H37" t="b">
        <f t="shared" si="0"/>
        <v>1</v>
      </c>
    </row>
    <row r="38" spans="1:8" x14ac:dyDescent="0.25">
      <c r="A38" t="s">
        <v>37</v>
      </c>
      <c r="B38" s="1">
        <v>0</v>
      </c>
      <c r="C38" s="1" t="e">
        <v>#N/A</v>
      </c>
      <c r="F38" t="s">
        <v>113</v>
      </c>
      <c r="G38" t="s">
        <v>113</v>
      </c>
      <c r="H38" t="b">
        <f t="shared" si="0"/>
        <v>1</v>
      </c>
    </row>
    <row r="39" spans="1:8" x14ac:dyDescent="0.25">
      <c r="A39" t="s">
        <v>38</v>
      </c>
      <c r="B39" s="1">
        <v>0</v>
      </c>
      <c r="C39" s="1" t="e">
        <v>#N/A</v>
      </c>
      <c r="F39" t="s">
        <v>3</v>
      </c>
      <c r="G39" t="s">
        <v>3</v>
      </c>
      <c r="H39" t="b">
        <f t="shared" si="0"/>
        <v>1</v>
      </c>
    </row>
    <row r="40" spans="1:8" x14ac:dyDescent="0.25">
      <c r="A40" t="s">
        <v>39</v>
      </c>
      <c r="B40" s="1">
        <v>0</v>
      </c>
      <c r="C40" s="1" t="e">
        <v>#N/A</v>
      </c>
      <c r="F40" t="s">
        <v>57</v>
      </c>
      <c r="G40" t="s">
        <v>57</v>
      </c>
      <c r="H40" t="b">
        <f t="shared" si="0"/>
        <v>1</v>
      </c>
    </row>
    <row r="41" spans="1:8" x14ac:dyDescent="0.25">
      <c r="A41" t="s">
        <v>40</v>
      </c>
      <c r="B41" s="1">
        <v>0</v>
      </c>
      <c r="C41" s="1" t="e">
        <v>#N/A</v>
      </c>
      <c r="F41" t="s">
        <v>122</v>
      </c>
      <c r="G41" t="s">
        <v>122</v>
      </c>
      <c r="H41" t="b">
        <f t="shared" si="0"/>
        <v>1</v>
      </c>
    </row>
    <row r="42" spans="1:8" x14ac:dyDescent="0.25">
      <c r="A42" t="s">
        <v>41</v>
      </c>
      <c r="B42" s="1">
        <v>0</v>
      </c>
      <c r="C42" s="1" t="e">
        <v>#N/A</v>
      </c>
      <c r="F42" t="s">
        <v>72</v>
      </c>
      <c r="G42" t="s">
        <v>72</v>
      </c>
      <c r="H42" t="b">
        <f t="shared" si="0"/>
        <v>1</v>
      </c>
    </row>
    <row r="43" spans="1:8" x14ac:dyDescent="0.25">
      <c r="A43" t="s">
        <v>42</v>
      </c>
      <c r="B43" s="1">
        <v>0</v>
      </c>
      <c r="C43" s="1" t="e">
        <v>#N/A</v>
      </c>
      <c r="F43" t="s">
        <v>94</v>
      </c>
      <c r="G43" t="s">
        <v>94</v>
      </c>
      <c r="H43" t="b">
        <f t="shared" si="0"/>
        <v>1</v>
      </c>
    </row>
    <row r="44" spans="1:8" x14ac:dyDescent="0.25">
      <c r="A44" t="s">
        <v>43</v>
      </c>
      <c r="B44" s="1">
        <v>0</v>
      </c>
      <c r="C44" s="1" t="e">
        <v>#N/A</v>
      </c>
      <c r="F44" t="s">
        <v>55</v>
      </c>
      <c r="G44" t="s">
        <v>55</v>
      </c>
      <c r="H44" t="b">
        <f t="shared" si="0"/>
        <v>1</v>
      </c>
    </row>
    <row r="45" spans="1:8" x14ac:dyDescent="0.25">
      <c r="A45" t="s">
        <v>44</v>
      </c>
      <c r="B45" s="1">
        <v>0</v>
      </c>
      <c r="C45" s="1" t="e">
        <v>#N/A</v>
      </c>
      <c r="F45" t="s">
        <v>14</v>
      </c>
      <c r="G45" t="s">
        <v>14</v>
      </c>
      <c r="H45" t="b">
        <f t="shared" si="0"/>
        <v>1</v>
      </c>
    </row>
    <row r="46" spans="1:8" x14ac:dyDescent="0.25">
      <c r="A46" t="s">
        <v>45</v>
      </c>
      <c r="B46" s="1">
        <v>0</v>
      </c>
      <c r="C46" s="1" t="e">
        <v>#N/A</v>
      </c>
      <c r="F46" t="s">
        <v>45</v>
      </c>
      <c r="G46" t="s">
        <v>45</v>
      </c>
      <c r="H46" t="b">
        <f t="shared" si="0"/>
        <v>1</v>
      </c>
    </row>
    <row r="47" spans="1:8" x14ac:dyDescent="0.25">
      <c r="A47" t="s">
        <v>46</v>
      </c>
      <c r="B47" s="1">
        <v>0</v>
      </c>
      <c r="C47" s="1" t="e">
        <v>#N/A</v>
      </c>
      <c r="F47" t="s">
        <v>2</v>
      </c>
      <c r="G47" t="s">
        <v>2</v>
      </c>
      <c r="H47" t="b">
        <f t="shared" si="0"/>
        <v>1</v>
      </c>
    </row>
    <row r="48" spans="1:8" x14ac:dyDescent="0.25">
      <c r="A48" t="s">
        <v>47</v>
      </c>
      <c r="B48" s="1">
        <v>0</v>
      </c>
      <c r="C48" s="1" t="e">
        <v>#N/A</v>
      </c>
      <c r="F48" t="s">
        <v>22</v>
      </c>
      <c r="G48" t="s">
        <v>22</v>
      </c>
      <c r="H48" t="b">
        <f t="shared" si="0"/>
        <v>1</v>
      </c>
    </row>
    <row r="49" spans="1:8" x14ac:dyDescent="0.25">
      <c r="A49" t="s">
        <v>48</v>
      </c>
      <c r="B49" s="1">
        <v>0</v>
      </c>
      <c r="C49" s="1" t="e">
        <v>#N/A</v>
      </c>
      <c r="F49" t="s">
        <v>58</v>
      </c>
      <c r="G49" t="s">
        <v>58</v>
      </c>
      <c r="H49" t="b">
        <f t="shared" si="0"/>
        <v>1</v>
      </c>
    </row>
    <row r="50" spans="1:8" x14ac:dyDescent="0.25">
      <c r="A50" t="s">
        <v>49</v>
      </c>
      <c r="B50" s="1">
        <v>0</v>
      </c>
      <c r="C50" s="1" t="e">
        <v>#N/A</v>
      </c>
      <c r="F50" t="s">
        <v>33</v>
      </c>
      <c r="G50" t="s">
        <v>33</v>
      </c>
      <c r="H50" t="b">
        <f t="shared" si="0"/>
        <v>1</v>
      </c>
    </row>
    <row r="51" spans="1:8" x14ac:dyDescent="0.25">
      <c r="A51" t="s">
        <v>50</v>
      </c>
      <c r="B51" s="1">
        <v>0</v>
      </c>
      <c r="C51" s="1" t="e">
        <v>#N/A</v>
      </c>
      <c r="F51" t="s">
        <v>86</v>
      </c>
      <c r="G51" t="s">
        <v>86</v>
      </c>
      <c r="H51" t="b">
        <f t="shared" si="0"/>
        <v>1</v>
      </c>
    </row>
    <row r="52" spans="1:8" x14ac:dyDescent="0.25">
      <c r="A52" t="s">
        <v>51</v>
      </c>
      <c r="B52" s="1">
        <v>0</v>
      </c>
      <c r="C52" s="1" t="e">
        <v>#N/A</v>
      </c>
      <c r="F52" t="s">
        <v>123</v>
      </c>
      <c r="G52" t="s">
        <v>123</v>
      </c>
      <c r="H52" t="b">
        <f t="shared" si="0"/>
        <v>1</v>
      </c>
    </row>
    <row r="53" spans="1:8" x14ac:dyDescent="0.25">
      <c r="A53" t="s">
        <v>52</v>
      </c>
      <c r="B53" s="1">
        <v>0</v>
      </c>
      <c r="C53" s="1" t="e">
        <v>#N/A</v>
      </c>
      <c r="F53" t="s">
        <v>114</v>
      </c>
      <c r="G53" t="s">
        <v>114</v>
      </c>
      <c r="H53" t="b">
        <f t="shared" si="0"/>
        <v>1</v>
      </c>
    </row>
    <row r="54" spans="1:8" x14ac:dyDescent="0.25">
      <c r="A54" t="s">
        <v>53</v>
      </c>
      <c r="B54" s="1">
        <v>0</v>
      </c>
      <c r="C54" s="1" t="e">
        <v>#N/A</v>
      </c>
      <c r="F54" t="s">
        <v>104</v>
      </c>
      <c r="G54" t="s">
        <v>104</v>
      </c>
      <c r="H54" t="b">
        <f t="shared" si="0"/>
        <v>1</v>
      </c>
    </row>
    <row r="55" spans="1:8" x14ac:dyDescent="0.25">
      <c r="A55" t="s">
        <v>54</v>
      </c>
      <c r="B55" s="1">
        <v>0</v>
      </c>
      <c r="C55" s="1" t="e">
        <v>#N/A</v>
      </c>
      <c r="F55" t="s">
        <v>93</v>
      </c>
      <c r="G55" t="s">
        <v>93</v>
      </c>
      <c r="H55" t="b">
        <f t="shared" si="0"/>
        <v>1</v>
      </c>
    </row>
    <row r="56" spans="1:8" x14ac:dyDescent="0.25">
      <c r="A56" t="s">
        <v>55</v>
      </c>
      <c r="B56" s="1">
        <v>0</v>
      </c>
      <c r="C56" s="1" t="e">
        <v>#N/A</v>
      </c>
      <c r="F56" t="s">
        <v>115</v>
      </c>
      <c r="G56" t="s">
        <v>115</v>
      </c>
      <c r="H56" t="b">
        <f t="shared" si="0"/>
        <v>1</v>
      </c>
    </row>
    <row r="57" spans="1:8" x14ac:dyDescent="0.25">
      <c r="A57" t="s">
        <v>56</v>
      </c>
      <c r="B57" s="1">
        <v>0</v>
      </c>
      <c r="C57" s="1" t="e">
        <v>#N/A</v>
      </c>
      <c r="F57" t="s">
        <v>92</v>
      </c>
      <c r="G57" t="s">
        <v>92</v>
      </c>
      <c r="H57" t="b">
        <f t="shared" si="0"/>
        <v>1</v>
      </c>
    </row>
    <row r="58" spans="1:8" x14ac:dyDescent="0.25">
      <c r="A58" t="s">
        <v>57</v>
      </c>
      <c r="B58" s="1">
        <v>0</v>
      </c>
      <c r="C58" s="1" t="e">
        <v>#N/A</v>
      </c>
      <c r="F58" t="s">
        <v>32</v>
      </c>
      <c r="G58" t="s">
        <v>32</v>
      </c>
      <c r="H58" t="b">
        <f t="shared" si="0"/>
        <v>1</v>
      </c>
    </row>
    <row r="59" spans="1:8" x14ac:dyDescent="0.25">
      <c r="A59" t="s">
        <v>58</v>
      </c>
      <c r="B59" s="1">
        <v>0</v>
      </c>
      <c r="C59" s="1" t="e">
        <v>#N/A</v>
      </c>
      <c r="F59" t="s">
        <v>87</v>
      </c>
      <c r="G59" t="s">
        <v>87</v>
      </c>
      <c r="H59" t="b">
        <f t="shared" si="0"/>
        <v>1</v>
      </c>
    </row>
    <row r="60" spans="1:8" x14ac:dyDescent="0.25">
      <c r="A60" t="s">
        <v>59</v>
      </c>
      <c r="B60" s="1">
        <v>0</v>
      </c>
      <c r="C60" s="1" t="e">
        <v>#N/A</v>
      </c>
      <c r="F60" t="s">
        <v>59</v>
      </c>
      <c r="G60" t="s">
        <v>59</v>
      </c>
      <c r="H60" t="b">
        <f t="shared" si="0"/>
        <v>1</v>
      </c>
    </row>
    <row r="61" spans="1:8" x14ac:dyDescent="0.25">
      <c r="A61" t="s">
        <v>60</v>
      </c>
      <c r="B61" s="1">
        <v>0</v>
      </c>
      <c r="C61" s="1" t="e">
        <v>#N/A</v>
      </c>
      <c r="F61" t="s">
        <v>73</v>
      </c>
      <c r="G61" t="s">
        <v>73</v>
      </c>
      <c r="H61" t="b">
        <f t="shared" si="0"/>
        <v>1</v>
      </c>
    </row>
    <row r="62" spans="1:8" x14ac:dyDescent="0.25">
      <c r="A62" t="s">
        <v>61</v>
      </c>
      <c r="B62" s="1">
        <v>0</v>
      </c>
      <c r="C62" s="1" t="e">
        <v>#N/A</v>
      </c>
      <c r="F62" t="s">
        <v>13</v>
      </c>
      <c r="G62" t="s">
        <v>13</v>
      </c>
      <c r="H62" t="b">
        <f t="shared" si="0"/>
        <v>1</v>
      </c>
    </row>
    <row r="63" spans="1:8" x14ac:dyDescent="0.25">
      <c r="A63" t="s">
        <v>62</v>
      </c>
      <c r="B63" s="1">
        <v>0</v>
      </c>
      <c r="C63" s="1" t="e">
        <v>#N/A</v>
      </c>
      <c r="F63" t="s">
        <v>69</v>
      </c>
      <c r="G63" t="s">
        <v>69</v>
      </c>
      <c r="H63" t="b">
        <f t="shared" si="0"/>
        <v>1</v>
      </c>
    </row>
    <row r="64" spans="1:8" x14ac:dyDescent="0.25">
      <c r="A64" t="s">
        <v>63</v>
      </c>
      <c r="B64" s="1">
        <v>0</v>
      </c>
      <c r="C64" s="1" t="e">
        <v>#N/A</v>
      </c>
      <c r="F64" t="s">
        <v>95</v>
      </c>
      <c r="G64" t="s">
        <v>95</v>
      </c>
      <c r="H64" t="b">
        <f t="shared" si="0"/>
        <v>1</v>
      </c>
    </row>
    <row r="65" spans="1:8" x14ac:dyDescent="0.25">
      <c r="A65" t="s">
        <v>64</v>
      </c>
      <c r="B65" s="1">
        <v>0</v>
      </c>
      <c r="C65" s="1" t="e">
        <v>#N/A</v>
      </c>
      <c r="F65" t="s">
        <v>101</v>
      </c>
      <c r="G65" t="s">
        <v>101</v>
      </c>
      <c r="H65" t="b">
        <f t="shared" si="0"/>
        <v>1</v>
      </c>
    </row>
    <row r="66" spans="1:8" x14ac:dyDescent="0.25">
      <c r="A66" t="s">
        <v>65</v>
      </c>
      <c r="B66" s="1">
        <v>0</v>
      </c>
      <c r="C66" s="1" t="e">
        <v>#N/A</v>
      </c>
      <c r="F66" t="s">
        <v>65</v>
      </c>
      <c r="G66" t="s">
        <v>65</v>
      </c>
      <c r="H66" t="b">
        <f t="shared" si="0"/>
        <v>1</v>
      </c>
    </row>
    <row r="67" spans="1:8" x14ac:dyDescent="0.25">
      <c r="A67" t="s">
        <v>66</v>
      </c>
      <c r="B67" s="1">
        <v>0</v>
      </c>
      <c r="C67" s="1" t="e">
        <v>#N/A</v>
      </c>
      <c r="F67" t="s">
        <v>67</v>
      </c>
      <c r="G67" t="s">
        <v>67</v>
      </c>
      <c r="H67" t="b">
        <f t="shared" ref="H67:H128" si="1">G67=F67</f>
        <v>1</v>
      </c>
    </row>
    <row r="68" spans="1:8" x14ac:dyDescent="0.25">
      <c r="A68" t="s">
        <v>67</v>
      </c>
      <c r="B68" s="1">
        <v>0</v>
      </c>
      <c r="C68" s="1" t="e">
        <v>#N/A</v>
      </c>
      <c r="F68" t="s">
        <v>68</v>
      </c>
      <c r="G68" t="s">
        <v>68</v>
      </c>
      <c r="H68" t="b">
        <f t="shared" si="1"/>
        <v>1</v>
      </c>
    </row>
    <row r="69" spans="1:8" x14ac:dyDescent="0.25">
      <c r="A69" t="s">
        <v>68</v>
      </c>
      <c r="B69" s="1">
        <v>0</v>
      </c>
      <c r="C69" s="1" t="e">
        <v>#N/A</v>
      </c>
      <c r="F69" t="s">
        <v>46</v>
      </c>
      <c r="G69" t="s">
        <v>46</v>
      </c>
      <c r="H69" t="b">
        <f t="shared" si="1"/>
        <v>1</v>
      </c>
    </row>
    <row r="70" spans="1:8" x14ac:dyDescent="0.25">
      <c r="A70" t="s">
        <v>69</v>
      </c>
      <c r="B70" s="1">
        <v>0</v>
      </c>
      <c r="C70" s="1" t="e">
        <v>#N/A</v>
      </c>
      <c r="F70" t="s">
        <v>29</v>
      </c>
      <c r="G70" t="s">
        <v>29</v>
      </c>
      <c r="H70" t="b">
        <f t="shared" si="1"/>
        <v>1</v>
      </c>
    </row>
    <row r="71" spans="1:8" x14ac:dyDescent="0.25">
      <c r="A71" t="s">
        <v>70</v>
      </c>
      <c r="B71" s="1">
        <v>0</v>
      </c>
      <c r="C71" s="1" t="e">
        <v>#N/A</v>
      </c>
      <c r="F71" t="s">
        <v>119</v>
      </c>
      <c r="G71" t="s">
        <v>119</v>
      </c>
      <c r="H71" t="b">
        <f t="shared" si="1"/>
        <v>1</v>
      </c>
    </row>
    <row r="72" spans="1:8" x14ac:dyDescent="0.25">
      <c r="A72" t="s">
        <v>71</v>
      </c>
      <c r="B72" s="1">
        <v>0</v>
      </c>
      <c r="C72" s="1" t="e">
        <v>#N/A</v>
      </c>
      <c r="F72" t="s">
        <v>50</v>
      </c>
      <c r="G72" t="s">
        <v>50</v>
      </c>
      <c r="H72" t="b">
        <f t="shared" si="1"/>
        <v>1</v>
      </c>
    </row>
    <row r="73" spans="1:8" x14ac:dyDescent="0.25">
      <c r="A73" t="s">
        <v>72</v>
      </c>
      <c r="B73" s="1">
        <v>0</v>
      </c>
      <c r="C73" s="1" t="e">
        <v>#N/A</v>
      </c>
      <c r="F73" t="s">
        <v>125</v>
      </c>
      <c r="G73" t="s">
        <v>125</v>
      </c>
      <c r="H73" t="b">
        <f t="shared" si="1"/>
        <v>1</v>
      </c>
    </row>
    <row r="74" spans="1:8" x14ac:dyDescent="0.25">
      <c r="A74" t="s">
        <v>73</v>
      </c>
      <c r="B74" s="1">
        <v>0</v>
      </c>
      <c r="C74" s="1" t="e">
        <v>#N/A</v>
      </c>
      <c r="F74" t="s">
        <v>31</v>
      </c>
      <c r="G74" t="s">
        <v>31</v>
      </c>
      <c r="H74" t="b">
        <f t="shared" si="1"/>
        <v>1</v>
      </c>
    </row>
    <row r="75" spans="1:8" x14ac:dyDescent="0.25">
      <c r="A75" t="s">
        <v>74</v>
      </c>
      <c r="B75" s="1">
        <v>0</v>
      </c>
      <c r="C75" s="1" t="e">
        <v>#N/A</v>
      </c>
      <c r="F75" t="s">
        <v>118</v>
      </c>
      <c r="G75" t="s">
        <v>118</v>
      </c>
      <c r="H75" t="b">
        <f t="shared" si="1"/>
        <v>1</v>
      </c>
    </row>
    <row r="76" spans="1:8" x14ac:dyDescent="0.25">
      <c r="A76" t="s">
        <v>75</v>
      </c>
      <c r="B76" s="1">
        <v>0</v>
      </c>
      <c r="C76" s="1" t="e">
        <v>#N/A</v>
      </c>
      <c r="F76" t="s">
        <v>98</v>
      </c>
      <c r="G76" t="s">
        <v>98</v>
      </c>
      <c r="H76" t="b">
        <f t="shared" si="1"/>
        <v>1</v>
      </c>
    </row>
    <row r="77" spans="1:8" x14ac:dyDescent="0.25">
      <c r="A77" t="s">
        <v>76</v>
      </c>
      <c r="B77" s="1">
        <v>0</v>
      </c>
      <c r="C77" s="1" t="e">
        <v>#N/A</v>
      </c>
      <c r="F77" t="s">
        <v>61</v>
      </c>
      <c r="G77" t="s">
        <v>61</v>
      </c>
      <c r="H77" t="b">
        <f t="shared" si="1"/>
        <v>1</v>
      </c>
    </row>
    <row r="78" spans="1:8" x14ac:dyDescent="0.25">
      <c r="A78" t="s">
        <v>77</v>
      </c>
      <c r="B78" s="1">
        <v>0</v>
      </c>
      <c r="C78" s="1" t="e">
        <v>#N/A</v>
      </c>
      <c r="F78" t="s">
        <v>108</v>
      </c>
      <c r="G78" t="s">
        <v>108</v>
      </c>
      <c r="H78" t="b">
        <f t="shared" si="1"/>
        <v>1</v>
      </c>
    </row>
    <row r="79" spans="1:8" x14ac:dyDescent="0.25">
      <c r="A79" t="s">
        <v>78</v>
      </c>
      <c r="B79" s="1">
        <v>0</v>
      </c>
      <c r="C79" s="1" t="e">
        <v>#N/A</v>
      </c>
      <c r="F79" t="s">
        <v>43</v>
      </c>
      <c r="G79" t="s">
        <v>43</v>
      </c>
      <c r="H79" t="b">
        <f t="shared" si="1"/>
        <v>1</v>
      </c>
    </row>
    <row r="80" spans="1:8" x14ac:dyDescent="0.25">
      <c r="A80" t="s">
        <v>79</v>
      </c>
      <c r="B80" s="1">
        <v>0</v>
      </c>
      <c r="C80" s="1" t="e">
        <v>#N/A</v>
      </c>
      <c r="F80" t="s">
        <v>99</v>
      </c>
      <c r="G80" t="s">
        <v>99</v>
      </c>
      <c r="H80" t="b">
        <f t="shared" si="1"/>
        <v>1</v>
      </c>
    </row>
    <row r="81" spans="1:8" x14ac:dyDescent="0.25">
      <c r="A81" t="s">
        <v>80</v>
      </c>
      <c r="B81" s="1">
        <v>0</v>
      </c>
      <c r="C81" s="1" t="e">
        <v>#N/A</v>
      </c>
      <c r="F81" t="s">
        <v>79</v>
      </c>
      <c r="G81" t="s">
        <v>79</v>
      </c>
      <c r="H81" t="b">
        <f t="shared" si="1"/>
        <v>1</v>
      </c>
    </row>
    <row r="82" spans="1:8" x14ac:dyDescent="0.25">
      <c r="A82" t="s">
        <v>81</v>
      </c>
      <c r="B82" s="1">
        <v>0</v>
      </c>
      <c r="C82" s="1" t="e">
        <v>#N/A</v>
      </c>
      <c r="F82" t="s">
        <v>90</v>
      </c>
      <c r="G82" t="s">
        <v>90</v>
      </c>
      <c r="H82" t="b">
        <f t="shared" si="1"/>
        <v>1</v>
      </c>
    </row>
    <row r="83" spans="1:8" x14ac:dyDescent="0.25">
      <c r="A83" t="s">
        <v>82</v>
      </c>
      <c r="B83" s="1">
        <v>0</v>
      </c>
      <c r="C83" s="1" t="e">
        <v>#N/A</v>
      </c>
      <c r="F83" t="s">
        <v>96</v>
      </c>
      <c r="G83" t="s">
        <v>96</v>
      </c>
      <c r="H83" t="b">
        <f t="shared" si="1"/>
        <v>1</v>
      </c>
    </row>
    <row r="84" spans="1:8" x14ac:dyDescent="0.25">
      <c r="A84" t="s">
        <v>83</v>
      </c>
      <c r="B84" s="1">
        <v>0</v>
      </c>
      <c r="C84" s="1" t="e">
        <v>#N/A</v>
      </c>
      <c r="F84" t="s">
        <v>77</v>
      </c>
      <c r="G84" t="s">
        <v>77</v>
      </c>
      <c r="H84" t="b">
        <f t="shared" si="1"/>
        <v>1</v>
      </c>
    </row>
    <row r="85" spans="1:8" x14ac:dyDescent="0.25">
      <c r="A85" t="s">
        <v>84</v>
      </c>
      <c r="B85" s="1">
        <v>0</v>
      </c>
      <c r="C85" s="1" t="e">
        <v>#N/A</v>
      </c>
      <c r="F85" t="s">
        <v>39</v>
      </c>
      <c r="G85" t="s">
        <v>39</v>
      </c>
      <c r="H85" t="b">
        <f t="shared" si="1"/>
        <v>1</v>
      </c>
    </row>
    <row r="86" spans="1:8" x14ac:dyDescent="0.25">
      <c r="A86" t="s">
        <v>85</v>
      </c>
      <c r="B86" s="1">
        <v>0</v>
      </c>
      <c r="C86" s="1" t="e">
        <v>#N/A</v>
      </c>
      <c r="F86" t="s">
        <v>66</v>
      </c>
      <c r="G86" t="s">
        <v>66</v>
      </c>
      <c r="H86" t="b">
        <f t="shared" si="1"/>
        <v>1</v>
      </c>
    </row>
    <row r="87" spans="1:8" x14ac:dyDescent="0.25">
      <c r="A87" t="s">
        <v>86</v>
      </c>
      <c r="B87" s="1">
        <v>0</v>
      </c>
      <c r="C87" s="1" t="e">
        <v>#N/A</v>
      </c>
      <c r="F87" t="s">
        <v>18</v>
      </c>
      <c r="G87" t="s">
        <v>18</v>
      </c>
      <c r="H87" t="b">
        <f t="shared" si="1"/>
        <v>1</v>
      </c>
    </row>
    <row r="88" spans="1:8" x14ac:dyDescent="0.25">
      <c r="A88" t="s">
        <v>87</v>
      </c>
      <c r="B88" s="1">
        <v>0</v>
      </c>
      <c r="C88" s="1" t="e">
        <v>#N/A</v>
      </c>
      <c r="F88" t="s">
        <v>121</v>
      </c>
      <c r="G88" t="s">
        <v>121</v>
      </c>
      <c r="H88" t="b">
        <f t="shared" si="1"/>
        <v>1</v>
      </c>
    </row>
    <row r="89" spans="1:8" x14ac:dyDescent="0.25">
      <c r="A89" t="s">
        <v>88</v>
      </c>
      <c r="B89" s="1">
        <v>0</v>
      </c>
      <c r="C89" s="1" t="e">
        <v>#N/A</v>
      </c>
      <c r="F89" t="s">
        <v>64</v>
      </c>
      <c r="G89" t="s">
        <v>64</v>
      </c>
      <c r="H89" t="b">
        <f t="shared" si="1"/>
        <v>1</v>
      </c>
    </row>
    <row r="90" spans="1:8" x14ac:dyDescent="0.25">
      <c r="A90" t="s">
        <v>89</v>
      </c>
      <c r="B90" s="1">
        <v>0</v>
      </c>
      <c r="C90" s="1" t="e">
        <v>#N/A</v>
      </c>
      <c r="F90" t="s">
        <v>48</v>
      </c>
      <c r="G90" t="s">
        <v>48</v>
      </c>
      <c r="H90" t="b">
        <f t="shared" si="1"/>
        <v>1</v>
      </c>
    </row>
    <row r="91" spans="1:8" x14ac:dyDescent="0.25">
      <c r="A91" t="s">
        <v>90</v>
      </c>
      <c r="B91" s="1">
        <v>0</v>
      </c>
      <c r="C91" s="1" t="e">
        <v>#N/A</v>
      </c>
      <c r="F91" t="s">
        <v>49</v>
      </c>
      <c r="G91" t="s">
        <v>49</v>
      </c>
      <c r="H91" t="b">
        <f t="shared" si="1"/>
        <v>1</v>
      </c>
    </row>
    <row r="92" spans="1:8" x14ac:dyDescent="0.25">
      <c r="A92" t="s">
        <v>91</v>
      </c>
      <c r="B92" s="1">
        <v>0</v>
      </c>
      <c r="C92" s="1" t="e">
        <v>#N/A</v>
      </c>
      <c r="F92" t="s">
        <v>34</v>
      </c>
      <c r="G92" t="s">
        <v>34</v>
      </c>
      <c r="H92" t="b">
        <f t="shared" si="1"/>
        <v>1</v>
      </c>
    </row>
    <row r="93" spans="1:8" x14ac:dyDescent="0.25">
      <c r="A93" t="s">
        <v>92</v>
      </c>
      <c r="B93" s="1">
        <v>0</v>
      </c>
      <c r="C93" s="1" t="e">
        <v>#N/A</v>
      </c>
      <c r="F93" t="s">
        <v>35</v>
      </c>
      <c r="G93" t="s">
        <v>35</v>
      </c>
      <c r="H93" t="b">
        <f t="shared" si="1"/>
        <v>1</v>
      </c>
    </row>
    <row r="94" spans="1:8" x14ac:dyDescent="0.25">
      <c r="A94" t="s">
        <v>93</v>
      </c>
      <c r="B94" s="1">
        <v>0</v>
      </c>
      <c r="C94" s="1" t="e">
        <v>#N/A</v>
      </c>
      <c r="F94" t="s">
        <v>27</v>
      </c>
      <c r="G94" t="s">
        <v>27</v>
      </c>
      <c r="H94" t="b">
        <f t="shared" si="1"/>
        <v>1</v>
      </c>
    </row>
    <row r="95" spans="1:8" x14ac:dyDescent="0.25">
      <c r="A95" t="s">
        <v>94</v>
      </c>
      <c r="B95" s="1">
        <v>0</v>
      </c>
      <c r="C95" s="1" t="e">
        <v>#N/A</v>
      </c>
      <c r="F95" t="s">
        <v>9</v>
      </c>
      <c r="G95" t="s">
        <v>9</v>
      </c>
      <c r="H95" t="b">
        <f t="shared" si="1"/>
        <v>1</v>
      </c>
    </row>
    <row r="96" spans="1:8" x14ac:dyDescent="0.25">
      <c r="A96" t="s">
        <v>95</v>
      </c>
      <c r="B96" s="1">
        <v>0</v>
      </c>
      <c r="C96" s="1" t="e">
        <v>#N/A</v>
      </c>
      <c r="F96" t="s">
        <v>84</v>
      </c>
      <c r="G96" t="s">
        <v>84</v>
      </c>
      <c r="H96" t="b">
        <f t="shared" si="1"/>
        <v>1</v>
      </c>
    </row>
    <row r="97" spans="1:8" x14ac:dyDescent="0.25">
      <c r="A97" t="s">
        <v>96</v>
      </c>
      <c r="B97" s="1">
        <v>0</v>
      </c>
      <c r="C97" s="1" t="e">
        <v>#N/A</v>
      </c>
      <c r="F97" t="s">
        <v>7</v>
      </c>
      <c r="G97" t="s">
        <v>7</v>
      </c>
      <c r="H97" t="b">
        <f t="shared" si="1"/>
        <v>1</v>
      </c>
    </row>
    <row r="98" spans="1:8" x14ac:dyDescent="0.25">
      <c r="A98" t="s">
        <v>97</v>
      </c>
      <c r="B98" s="1">
        <v>0</v>
      </c>
      <c r="C98" s="1" t="e">
        <v>#N/A</v>
      </c>
      <c r="F98" t="s">
        <v>109</v>
      </c>
      <c r="G98" t="s">
        <v>109</v>
      </c>
      <c r="H98" t="b">
        <f t="shared" si="1"/>
        <v>1</v>
      </c>
    </row>
    <row r="99" spans="1:8" x14ac:dyDescent="0.25">
      <c r="A99" t="s">
        <v>98</v>
      </c>
      <c r="B99" s="1">
        <v>0</v>
      </c>
      <c r="C99" s="1" t="e">
        <v>#N/A</v>
      </c>
      <c r="F99" t="s">
        <v>63</v>
      </c>
      <c r="G99" t="s">
        <v>63</v>
      </c>
      <c r="H99" t="b">
        <f t="shared" si="1"/>
        <v>1</v>
      </c>
    </row>
    <row r="100" spans="1:8" x14ac:dyDescent="0.25">
      <c r="A100" t="s">
        <v>99</v>
      </c>
      <c r="B100" s="1">
        <v>0</v>
      </c>
      <c r="C100" s="1" t="e">
        <v>#N/A</v>
      </c>
      <c r="F100" t="s">
        <v>97</v>
      </c>
      <c r="G100" t="s">
        <v>97</v>
      </c>
      <c r="H100" t="b">
        <f t="shared" si="1"/>
        <v>1</v>
      </c>
    </row>
    <row r="101" spans="1:8" x14ac:dyDescent="0.25">
      <c r="A101" t="s">
        <v>100</v>
      </c>
      <c r="B101" s="1">
        <v>0</v>
      </c>
      <c r="C101" s="1" t="e">
        <v>#N/A</v>
      </c>
      <c r="F101" t="s">
        <v>112</v>
      </c>
      <c r="G101" t="s">
        <v>112</v>
      </c>
      <c r="H101" t="b">
        <f t="shared" si="1"/>
        <v>1</v>
      </c>
    </row>
    <row r="102" spans="1:8" x14ac:dyDescent="0.25">
      <c r="A102" t="s">
        <v>101</v>
      </c>
      <c r="B102" s="1">
        <v>0</v>
      </c>
      <c r="C102" s="1" t="e">
        <v>#N/A</v>
      </c>
      <c r="F102" t="s">
        <v>106</v>
      </c>
      <c r="G102" t="s">
        <v>106</v>
      </c>
      <c r="H102" t="b">
        <f t="shared" si="1"/>
        <v>1</v>
      </c>
    </row>
    <row r="103" spans="1:8" x14ac:dyDescent="0.25">
      <c r="A103" t="s">
        <v>102</v>
      </c>
      <c r="B103" s="1">
        <v>0</v>
      </c>
      <c r="C103" s="1" t="e">
        <v>#N/A</v>
      </c>
      <c r="F103" t="s">
        <v>127</v>
      </c>
      <c r="G103" t="s">
        <v>127</v>
      </c>
      <c r="H103" t="b">
        <f t="shared" si="1"/>
        <v>1</v>
      </c>
    </row>
    <row r="104" spans="1:8" x14ac:dyDescent="0.25">
      <c r="A104" t="s">
        <v>103</v>
      </c>
      <c r="B104" s="1">
        <v>0</v>
      </c>
      <c r="C104" s="1" t="e">
        <v>#N/A</v>
      </c>
      <c r="F104" t="s">
        <v>30</v>
      </c>
      <c r="G104" t="s">
        <v>30</v>
      </c>
      <c r="H104" t="b">
        <f t="shared" si="1"/>
        <v>1</v>
      </c>
    </row>
    <row r="105" spans="1:8" x14ac:dyDescent="0.25">
      <c r="A105" t="s">
        <v>104</v>
      </c>
      <c r="B105" s="1">
        <v>0</v>
      </c>
      <c r="C105" s="1" t="e">
        <v>#N/A</v>
      </c>
      <c r="F105" t="s">
        <v>19</v>
      </c>
      <c r="G105" t="s">
        <v>19</v>
      </c>
      <c r="H105" t="b">
        <f t="shared" si="1"/>
        <v>1</v>
      </c>
    </row>
    <row r="106" spans="1:8" x14ac:dyDescent="0.25">
      <c r="A106" t="s">
        <v>105</v>
      </c>
      <c r="B106" s="1">
        <v>0</v>
      </c>
      <c r="C106" s="1" t="e">
        <v>#N/A</v>
      </c>
      <c r="F106" t="s">
        <v>110</v>
      </c>
      <c r="G106" t="s">
        <v>110</v>
      </c>
      <c r="H106" t="b">
        <f t="shared" si="1"/>
        <v>1</v>
      </c>
    </row>
    <row r="107" spans="1:8" x14ac:dyDescent="0.25">
      <c r="A107" t="s">
        <v>106</v>
      </c>
      <c r="B107" s="1">
        <v>0</v>
      </c>
      <c r="C107" s="1" t="e">
        <v>#N/A</v>
      </c>
      <c r="F107" t="s">
        <v>47</v>
      </c>
      <c r="G107" t="s">
        <v>47</v>
      </c>
      <c r="H107" t="b">
        <f t="shared" si="1"/>
        <v>1</v>
      </c>
    </row>
    <row r="108" spans="1:8" x14ac:dyDescent="0.25">
      <c r="A108" t="s">
        <v>107</v>
      </c>
      <c r="B108" s="1">
        <v>0</v>
      </c>
      <c r="C108" s="1" t="e">
        <v>#N/A</v>
      </c>
      <c r="F108" t="s">
        <v>12</v>
      </c>
      <c r="G108" t="s">
        <v>12</v>
      </c>
      <c r="H108" t="b">
        <f t="shared" si="1"/>
        <v>1</v>
      </c>
    </row>
    <row r="109" spans="1:8" x14ac:dyDescent="0.25">
      <c r="A109" t="s">
        <v>108</v>
      </c>
      <c r="B109" s="1">
        <v>0</v>
      </c>
      <c r="C109" s="1" t="e">
        <v>#N/A</v>
      </c>
      <c r="F109" t="s">
        <v>28</v>
      </c>
      <c r="G109" t="s">
        <v>28</v>
      </c>
      <c r="H109" t="b">
        <f t="shared" si="1"/>
        <v>1</v>
      </c>
    </row>
    <row r="110" spans="1:8" x14ac:dyDescent="0.25">
      <c r="A110" t="s">
        <v>109</v>
      </c>
      <c r="B110" s="1">
        <v>0</v>
      </c>
      <c r="C110" s="1" t="e">
        <v>#N/A</v>
      </c>
      <c r="F110" t="s">
        <v>124</v>
      </c>
      <c r="G110" t="s">
        <v>124</v>
      </c>
      <c r="H110" t="b">
        <f t="shared" si="1"/>
        <v>1</v>
      </c>
    </row>
    <row r="111" spans="1:8" x14ac:dyDescent="0.25">
      <c r="A111" t="s">
        <v>110</v>
      </c>
      <c r="B111" s="1">
        <v>0</v>
      </c>
      <c r="C111" s="1" t="e">
        <v>#N/A</v>
      </c>
      <c r="F111" t="s">
        <v>74</v>
      </c>
      <c r="G111" t="s">
        <v>74</v>
      </c>
      <c r="H111" t="b">
        <f t="shared" si="1"/>
        <v>1</v>
      </c>
    </row>
    <row r="112" spans="1:8" x14ac:dyDescent="0.25">
      <c r="A112" t="s">
        <v>111</v>
      </c>
      <c r="B112" s="1">
        <v>0</v>
      </c>
      <c r="C112" s="1" t="e">
        <v>#N/A</v>
      </c>
      <c r="F112" t="s">
        <v>83</v>
      </c>
      <c r="G112" t="s">
        <v>83</v>
      </c>
      <c r="H112" t="b">
        <f t="shared" si="1"/>
        <v>1</v>
      </c>
    </row>
    <row r="113" spans="1:8" x14ac:dyDescent="0.25">
      <c r="A113" t="s">
        <v>112</v>
      </c>
      <c r="B113" s="1">
        <v>0</v>
      </c>
      <c r="C113" s="1" t="e">
        <v>#N/A</v>
      </c>
      <c r="F113" t="s">
        <v>5</v>
      </c>
      <c r="G113" t="s">
        <v>5</v>
      </c>
      <c r="H113" t="b">
        <f t="shared" si="1"/>
        <v>1</v>
      </c>
    </row>
    <row r="114" spans="1:8" x14ac:dyDescent="0.25">
      <c r="A114" t="s">
        <v>113</v>
      </c>
      <c r="B114" s="1">
        <v>0</v>
      </c>
      <c r="C114" s="1" t="e">
        <v>#N/A</v>
      </c>
      <c r="F114" t="s">
        <v>60</v>
      </c>
      <c r="G114" t="s">
        <v>60</v>
      </c>
      <c r="H114" t="b">
        <f t="shared" si="1"/>
        <v>1</v>
      </c>
    </row>
    <row r="115" spans="1:8" x14ac:dyDescent="0.25">
      <c r="A115" t="s">
        <v>114</v>
      </c>
      <c r="B115" s="1">
        <v>0</v>
      </c>
      <c r="C115" s="1" t="e">
        <v>#N/A</v>
      </c>
      <c r="F115" t="s">
        <v>23</v>
      </c>
      <c r="G115" t="s">
        <v>23</v>
      </c>
      <c r="H115" t="b">
        <f t="shared" si="1"/>
        <v>1</v>
      </c>
    </row>
    <row r="116" spans="1:8" x14ac:dyDescent="0.25">
      <c r="A116" t="s">
        <v>115</v>
      </c>
      <c r="B116" s="1">
        <v>0</v>
      </c>
      <c r="C116" s="1" t="e">
        <v>#N/A</v>
      </c>
      <c r="F116" t="s">
        <v>105</v>
      </c>
      <c r="G116" t="s">
        <v>105</v>
      </c>
      <c r="H116" t="b">
        <f t="shared" si="1"/>
        <v>1</v>
      </c>
    </row>
    <row r="117" spans="1:8" x14ac:dyDescent="0.25">
      <c r="A117" t="s">
        <v>116</v>
      </c>
      <c r="B117" s="1">
        <v>0</v>
      </c>
      <c r="C117" s="1" t="e">
        <v>#N/A</v>
      </c>
      <c r="F117" t="s">
        <v>51</v>
      </c>
      <c r="G117" t="s">
        <v>51</v>
      </c>
      <c r="H117" t="b">
        <f t="shared" si="1"/>
        <v>1</v>
      </c>
    </row>
    <row r="118" spans="1:8" x14ac:dyDescent="0.25">
      <c r="A118" t="s">
        <v>117</v>
      </c>
      <c r="B118" s="1">
        <v>0</v>
      </c>
      <c r="C118" s="1" t="e">
        <v>#N/A</v>
      </c>
      <c r="F118" t="s">
        <v>120</v>
      </c>
      <c r="G118" t="s">
        <v>120</v>
      </c>
      <c r="H118" t="b">
        <f t="shared" si="1"/>
        <v>1</v>
      </c>
    </row>
    <row r="119" spans="1:8" x14ac:dyDescent="0.25">
      <c r="A119" t="s">
        <v>118</v>
      </c>
      <c r="B119" s="1">
        <v>0</v>
      </c>
      <c r="C119" s="1" t="e">
        <v>#N/A</v>
      </c>
      <c r="F119" t="s">
        <v>20</v>
      </c>
      <c r="G119" t="s">
        <v>20</v>
      </c>
      <c r="H119" t="b">
        <f t="shared" si="1"/>
        <v>1</v>
      </c>
    </row>
    <row r="120" spans="1:8" x14ac:dyDescent="0.25">
      <c r="A120" t="s">
        <v>119</v>
      </c>
      <c r="B120" s="1">
        <v>0</v>
      </c>
      <c r="C120" s="1" t="e">
        <v>#N/A</v>
      </c>
      <c r="F120" t="s">
        <v>75</v>
      </c>
      <c r="G120" t="s">
        <v>75</v>
      </c>
      <c r="H120" t="b">
        <f t="shared" si="1"/>
        <v>1</v>
      </c>
    </row>
    <row r="121" spans="1:8" x14ac:dyDescent="0.25">
      <c r="A121" t="s">
        <v>120</v>
      </c>
      <c r="B121" s="1">
        <v>0</v>
      </c>
      <c r="C121" s="1" t="e">
        <v>#N/A</v>
      </c>
      <c r="F121" t="s">
        <v>15</v>
      </c>
      <c r="G121" t="s">
        <v>15</v>
      </c>
      <c r="H121" t="b">
        <f t="shared" si="1"/>
        <v>1</v>
      </c>
    </row>
    <row r="122" spans="1:8" x14ac:dyDescent="0.25">
      <c r="A122" t="s">
        <v>121</v>
      </c>
      <c r="B122" s="1">
        <v>0</v>
      </c>
      <c r="C122" s="1" t="e">
        <v>#N/A</v>
      </c>
      <c r="F122" t="s">
        <v>1</v>
      </c>
      <c r="G122" t="s">
        <v>1</v>
      </c>
      <c r="H122" t="b">
        <f t="shared" si="1"/>
        <v>1</v>
      </c>
    </row>
    <row r="123" spans="1:8" x14ac:dyDescent="0.25">
      <c r="A123" t="s">
        <v>122</v>
      </c>
      <c r="B123" s="1">
        <v>0</v>
      </c>
      <c r="C123" s="1" t="e">
        <v>#N/A</v>
      </c>
      <c r="F123" t="s">
        <v>54</v>
      </c>
      <c r="G123" t="s">
        <v>54</v>
      </c>
      <c r="H123" t="b">
        <f t="shared" si="1"/>
        <v>1</v>
      </c>
    </row>
    <row r="124" spans="1:8" x14ac:dyDescent="0.25">
      <c r="A124" t="s">
        <v>123</v>
      </c>
      <c r="B124" s="1">
        <v>0</v>
      </c>
      <c r="C124" s="1" t="e">
        <v>#N/A</v>
      </c>
      <c r="F124" t="s">
        <v>81</v>
      </c>
      <c r="G124" t="s">
        <v>81</v>
      </c>
      <c r="H124" t="b">
        <f t="shared" si="1"/>
        <v>1</v>
      </c>
    </row>
    <row r="125" spans="1:8" x14ac:dyDescent="0.25">
      <c r="A125" t="s">
        <v>124</v>
      </c>
      <c r="B125" s="1">
        <v>0</v>
      </c>
      <c r="C125" s="1" t="e">
        <v>#N/A</v>
      </c>
      <c r="F125" t="s">
        <v>78</v>
      </c>
      <c r="G125" t="s">
        <v>78</v>
      </c>
      <c r="H125" t="b">
        <f t="shared" si="1"/>
        <v>1</v>
      </c>
    </row>
    <row r="126" spans="1:8" x14ac:dyDescent="0.25">
      <c r="A126" t="s">
        <v>125</v>
      </c>
      <c r="B126" s="1">
        <v>0</v>
      </c>
      <c r="C126" s="1" t="e">
        <v>#N/A</v>
      </c>
      <c r="F126" t="s">
        <v>71</v>
      </c>
      <c r="G126" t="s">
        <v>71</v>
      </c>
      <c r="H126" t="b">
        <f t="shared" si="1"/>
        <v>1</v>
      </c>
    </row>
    <row r="127" spans="1:8" x14ac:dyDescent="0.25">
      <c r="A127" t="s">
        <v>126</v>
      </c>
      <c r="B127" s="1">
        <v>0</v>
      </c>
      <c r="C127" s="1" t="e">
        <v>#N/A</v>
      </c>
      <c r="F127" t="s">
        <v>25</v>
      </c>
      <c r="G127" t="s">
        <v>25</v>
      </c>
      <c r="H127" t="b">
        <f t="shared" si="1"/>
        <v>1</v>
      </c>
    </row>
    <row r="128" spans="1:8" x14ac:dyDescent="0.25">
      <c r="A128" t="s">
        <v>127</v>
      </c>
      <c r="B128" s="1">
        <v>0</v>
      </c>
      <c r="C128" s="1" t="e">
        <v>#N/A</v>
      </c>
      <c r="F128" t="s">
        <v>107</v>
      </c>
      <c r="G128" t="s">
        <v>107</v>
      </c>
      <c r="H128" t="b">
        <f t="shared" si="1"/>
        <v>1</v>
      </c>
    </row>
  </sheetData>
  <sortState ref="G2:G128">
    <sortCondition ref="G2:G1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5"/>
  <sheetViews>
    <sheetView view="pageBreakPreview" zoomScale="60" zoomScaleNormal="100" workbookViewId="0">
      <selection activeCell="B4" sqref="B4"/>
    </sheetView>
  </sheetViews>
  <sheetFormatPr defaultRowHeight="15" x14ac:dyDescent="0.25"/>
  <cols>
    <col min="2" max="2" width="79.42578125" bestFit="1" customWidth="1"/>
  </cols>
  <sheetData>
    <row r="2" spans="2:2" x14ac:dyDescent="0.25">
      <c r="B2" s="3" t="s">
        <v>149</v>
      </c>
    </row>
    <row r="3" spans="2:2" x14ac:dyDescent="0.25">
      <c r="B3" s="6" t="s">
        <v>139</v>
      </c>
    </row>
    <row r="4" spans="2:2" ht="17.25" x14ac:dyDescent="0.25">
      <c r="B4" t="s">
        <v>141</v>
      </c>
    </row>
    <row r="5" spans="2:2" ht="17.25" x14ac:dyDescent="0.25">
      <c r="B5" t="s">
        <v>150</v>
      </c>
    </row>
    <row r="6" spans="2:2" x14ac:dyDescent="0.25">
      <c r="B6" t="s">
        <v>142</v>
      </c>
    </row>
    <row r="7" spans="2:2" ht="17.25" x14ac:dyDescent="0.25">
      <c r="B7" t="s">
        <v>143</v>
      </c>
    </row>
    <row r="8" spans="2:2" ht="17.25" x14ac:dyDescent="0.25">
      <c r="B8" t="s">
        <v>144</v>
      </c>
    </row>
    <row r="9" spans="2:2" ht="17.25" x14ac:dyDescent="0.25">
      <c r="B9" t="s">
        <v>145</v>
      </c>
    </row>
    <row r="10" spans="2:2" ht="17.25" x14ac:dyDescent="0.25">
      <c r="B10" t="s">
        <v>140</v>
      </c>
    </row>
    <row r="11" spans="2:2" x14ac:dyDescent="0.25">
      <c r="B11" t="s">
        <v>146</v>
      </c>
    </row>
    <row r="12" spans="2:2" ht="17.25" x14ac:dyDescent="0.25">
      <c r="B12" s="11" t="s">
        <v>147</v>
      </c>
    </row>
    <row r="13" spans="2:2" ht="17.25" x14ac:dyDescent="0.25">
      <c r="B13" s="9" t="s">
        <v>148</v>
      </c>
    </row>
    <row r="14" spans="2:2" x14ac:dyDescent="0.25">
      <c r="B14" s="10" t="s">
        <v>151</v>
      </c>
    </row>
    <row r="15" spans="2:2" ht="17.25" x14ac:dyDescent="0.25">
      <c r="B15" s="12" t="s">
        <v>152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H8"/>
  <sheetViews>
    <sheetView view="pageBreakPreview" zoomScale="60" zoomScaleNormal="100" workbookViewId="0">
      <selection activeCell="H8" sqref="H8"/>
    </sheetView>
  </sheetViews>
  <sheetFormatPr defaultRowHeight="15" x14ac:dyDescent="0.25"/>
  <cols>
    <col min="3" max="3" width="18.7109375" bestFit="1" customWidth="1"/>
    <col min="4" max="4" width="13.28515625" style="1" customWidth="1"/>
    <col min="5" max="5" width="15.5703125" style="1" customWidth="1"/>
    <col min="6" max="6" width="15.42578125" style="1" customWidth="1"/>
    <col min="7" max="7" width="13.28515625" style="1" customWidth="1"/>
    <col min="8" max="8" width="14.85546875" style="1" bestFit="1" customWidth="1"/>
  </cols>
  <sheetData>
    <row r="2" spans="3:8" x14ac:dyDescent="0.25">
      <c r="C2" s="15" t="s">
        <v>159</v>
      </c>
      <c r="D2" s="15"/>
      <c r="E2" s="15"/>
      <c r="F2" s="15"/>
      <c r="G2" s="15"/>
      <c r="H2" s="15"/>
    </row>
    <row r="3" spans="3:8" x14ac:dyDescent="0.25">
      <c r="C3" s="4"/>
      <c r="D3" s="6" t="s">
        <v>154</v>
      </c>
      <c r="E3" s="6" t="s">
        <v>156</v>
      </c>
      <c r="F3" s="6" t="s">
        <v>157</v>
      </c>
      <c r="G3" s="6" t="s">
        <v>158</v>
      </c>
      <c r="H3" s="6" t="s">
        <v>155</v>
      </c>
    </row>
    <row r="4" spans="3:8" x14ac:dyDescent="0.25">
      <c r="C4" t="s">
        <v>153</v>
      </c>
      <c r="E4" s="13" t="str">
        <f>TEXT(0.54, "0.000")&amp;" ("&amp;TEXT(0.03, "0.000")&amp;")"</f>
        <v>0.540 (0.030)</v>
      </c>
      <c r="F4" s="13" t="str">
        <f>TEXT(0.89, "0.000")&amp;" ("&amp;TEXT(0.03, "0.000")&amp;")"</f>
        <v>0.890 (0.030)</v>
      </c>
      <c r="G4" s="13">
        <f>0.54+0.89</f>
        <v>1.4300000000000002</v>
      </c>
    </row>
    <row r="5" spans="3:8" x14ac:dyDescent="0.25">
      <c r="C5" t="s">
        <v>132</v>
      </c>
      <c r="D5" s="1" t="str">
        <f>TEXT([6]ETH_GofF_rf_small!$IQ$1,"0.000")&amp;" ("&amp;TEXT([6]ETH_GofF_rf_small!$IR$1,"0.000")&amp;")"</f>
        <v>0.736 (0.019)</v>
      </c>
      <c r="E5" s="1" t="str">
        <f>TEXT([6]ETH_GofF_rf_small!$IQ$2,"0.000")&amp;" ("&amp;TEXT([6]ETH_GofF_rf_small!$IR$2,"0.000")&amp;")"</f>
        <v>0.553 (0.029)</v>
      </c>
      <c r="F5" s="1" t="str">
        <f>TEXT([6]ETH_GofF_rf_small!$IQ$3,"0.000")&amp;" ("&amp;TEXT([6]ETH_GofF_rf_small!$IR$3,"0.000")&amp;")"</f>
        <v>0.887 (0.023)</v>
      </c>
      <c r="G5" s="13">
        <f>[6]ETH_GofF_rf_small!$IQ$2 + [6]ETH_GofF_rf_small!$IQ$3</f>
        <v>1.4395560000000001</v>
      </c>
      <c r="H5" s="1" t="str">
        <f>TEXT([6]ETH_GofF_rf_small!$IQ$4,"0.000")&amp;" ("&amp;TEXT([6]ETH_GofF_rf_small!$IR$4,"0.000")&amp;")"</f>
        <v>0.614 (0.103)</v>
      </c>
    </row>
    <row r="6" spans="3:8" x14ac:dyDescent="0.25">
      <c r="C6" t="s">
        <v>134</v>
      </c>
      <c r="D6" s="1" t="str">
        <f>TEXT([4]ETH_GofF_NN_small!$IQ$1,"0.000")&amp;" ("&amp;TEXT([4]ETH_GofF_NN_small!$IR$1,"0.000")&amp;")"</f>
        <v>0.750 (0.019)</v>
      </c>
      <c r="E6" s="1" t="str">
        <f>TEXT([4]ETH_GofF_NN_small!$IQ$2,"0.000")&amp;" ("&amp;TEXT([4]ETH_GofF_NN_small!$IR$2,"0.000")&amp;")"</f>
        <v>0.557 (0.029)</v>
      </c>
      <c r="F6" s="1" t="str">
        <f>TEXT([4]ETH_GofF_NN_small!$IQ$3,"0.000")&amp;" ("&amp;TEXT([4]ETH_GofF_NN_small!$IR$3,"0.000")&amp;")"</f>
        <v>0.895 (0.023)</v>
      </c>
      <c r="G6" s="13">
        <f>[4]ETH_GofF_NN_small!$IQ$2 + [4]ETH_GofF_NN_small!$IQ$3</f>
        <v>1.4521230000000001</v>
      </c>
      <c r="H6" s="1" t="str">
        <f>TEXT([4]ETH_GofF_NN_small!$IQ$4,"0.000")&amp;" ("&amp;TEXT([4]ETH_GofF_NN_small!$IR$4,"0.000")&amp;")"</f>
        <v>0.660 (0.105)</v>
      </c>
    </row>
    <row r="7" spans="3:8" x14ac:dyDescent="0.25">
      <c r="C7" t="s">
        <v>135</v>
      </c>
      <c r="D7" s="1" t="str">
        <f>TEXT([5]ETH_GofF_rf!$IQ$1,"0.000")&amp;" ("&amp;TEXT([5]ETH_GofF_rf!$IR$1,"0.000")&amp;")"</f>
        <v>0.761 (0.020)</v>
      </c>
      <c r="E7" s="1" t="str">
        <f>TEXT([5]ETH_GofF_rf!$IQ$2,"0.000")&amp;" ("&amp;TEXT([5]ETH_GofF_rf!$IR$2,"0.000")&amp;")"</f>
        <v>0.619 (0.045)</v>
      </c>
      <c r="F7" s="1" t="str">
        <f>TEXT([5]ETH_GofF_rf!$IQ$3,"0.000")&amp;" ("&amp;TEXT([5]ETH_GofF_rf!$IR$3,"0.000")&amp;")"</f>
        <v>0.846 (0.047)</v>
      </c>
      <c r="G7" s="13">
        <f>[5]ETH_GofF_rf!$IQ$2 + [5]ETH_GofF_rf!$IQ$3</f>
        <v>1.4644569999999999</v>
      </c>
      <c r="H7" s="1" t="str">
        <f>TEXT([5]ETH_GofF_rf!$IQ$4,"0.000")&amp;" ("&amp;TEXT([5]ETH_GofF_rf!$IR$4,"0.000")&amp;")"</f>
        <v>0.614 (0.110)</v>
      </c>
    </row>
    <row r="8" spans="3:8" x14ac:dyDescent="0.25">
      <c r="C8" s="7" t="s">
        <v>133</v>
      </c>
      <c r="D8" s="8" t="str">
        <f>TEXT([1]ETH_GofF_NN!$IQ$1,"0.000")&amp;" ("&amp;TEXT([1]ETH_GofF_NN!$IR$1,"0.000")&amp;")"</f>
        <v>0.847 (0.015)</v>
      </c>
      <c r="E8" s="8" t="str">
        <f>TEXT([1]ETH_GofF_NN!$IQ$2,"0.000")&amp;" ("&amp;TEXT([1]ETH_GofF_NN!$IR$2,"0.000")&amp;")"</f>
        <v>0.707 (0.038)</v>
      </c>
      <c r="F8" s="8" t="str">
        <f>TEXT([1]ETH_GofF_NN!$IQ$3,"0.000")&amp;" ("&amp;TEXT([1]ETH_GofF_NN!$IR$3,"0.000")&amp;")"</f>
        <v>0.876 (0.037)</v>
      </c>
      <c r="G8" s="14">
        <f>[1]ETH_GofF_NN!$IQ$2 + [1]ETH_GofF_NN!$IQ$3</f>
        <v>1.5831809999999999</v>
      </c>
      <c r="H8" s="8" t="str">
        <f>TEXT([1]ETH_GofF_NN!$IQ$4,"0.000")&amp;" ("&amp;TEXT([1]ETH_GofF_NN!$IR$4,"0.000")&amp;")"</f>
        <v>0.602 (0.080)</v>
      </c>
    </row>
  </sheetData>
  <mergeCells count="1">
    <mergeCell ref="C2:H2"/>
  </mergeCells>
  <printOptions horizontalCentered="1"/>
  <pageMargins left="0.70866141732283472" right="0.70866141732283472" top="0.74803149606299213" bottom="0.74803149606299213" header="0.31496062992125984" footer="0.31496062992125984"/>
  <pageSetup scale="9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view="pageBreakPreview" zoomScale="60" zoomScaleNormal="100" workbookViewId="0">
      <selection activeCell="C60" sqref="C60"/>
    </sheetView>
  </sheetViews>
  <sheetFormatPr defaultRowHeight="15" x14ac:dyDescent="0.25"/>
  <sheetData/>
  <printOptions horizontalCentered="1" verticalCentered="1"/>
  <pageMargins left="0.70866141732283472" right="0.70866141732283472" top="0.74803149606299213" bottom="0.74803149606299213" header="0.31496062992125984" footer="0.31496062992125984"/>
  <pageSetup scale="9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130"/>
  <sheetViews>
    <sheetView view="pageBreakPreview" zoomScale="60" zoomScaleNormal="100" workbookViewId="0">
      <selection activeCell="B6" sqref="B6"/>
    </sheetView>
  </sheetViews>
  <sheetFormatPr defaultRowHeight="15" x14ac:dyDescent="0.25"/>
  <cols>
    <col min="2" max="2" width="42.140625" bestFit="1" customWidth="1"/>
    <col min="3" max="3" width="17.85546875" style="1" customWidth="1"/>
    <col min="4" max="4" width="1.28515625" customWidth="1"/>
    <col min="5" max="5" width="15.140625" style="1" bestFit="1" customWidth="1"/>
    <col min="6" max="6" width="1.28515625" style="1" customWidth="1"/>
    <col min="7" max="7" width="15.5703125" style="1" bestFit="1" customWidth="1"/>
    <col min="8" max="8" width="1.140625" customWidth="1"/>
    <col min="9" max="9" width="15.140625" bestFit="1" customWidth="1"/>
    <col min="10" max="10" width="1" customWidth="1"/>
    <col min="11" max="11" width="15.5703125" bestFit="1" customWidth="1"/>
  </cols>
  <sheetData>
    <row r="2" spans="2:11" x14ac:dyDescent="0.25">
      <c r="B2" s="16" t="s">
        <v>149</v>
      </c>
      <c r="C2" s="16"/>
      <c r="D2" s="2"/>
      <c r="E2" s="15" t="s">
        <v>138</v>
      </c>
      <c r="F2" s="15"/>
      <c r="G2" s="15"/>
      <c r="H2" s="15"/>
      <c r="I2" s="15"/>
      <c r="J2" s="15"/>
      <c r="K2" s="15"/>
    </row>
    <row r="3" spans="2:11" ht="30" x14ac:dyDescent="0.25">
      <c r="B3" s="4" t="s">
        <v>0</v>
      </c>
      <c r="C3" s="5" t="s">
        <v>131</v>
      </c>
      <c r="D3" s="4"/>
      <c r="E3" s="6" t="s">
        <v>132</v>
      </c>
      <c r="F3" s="6"/>
      <c r="G3" s="6" t="s">
        <v>134</v>
      </c>
      <c r="H3" s="4"/>
      <c r="I3" s="6" t="s">
        <v>135</v>
      </c>
      <c r="J3" s="6"/>
      <c r="K3" s="6" t="s">
        <v>133</v>
      </c>
    </row>
    <row r="4" spans="2:11" x14ac:dyDescent="0.25">
      <c r="B4" t="str">
        <f>'List 127'!A2</f>
        <v>SNP_P_1673425_C15T_promoter_fabG1.inhA</v>
      </c>
      <c r="C4" s="13">
        <f>VLOOKUP(B4,[2]ETH_importance_rf!$A$1:$B$127,2,FALSE)</f>
        <v>0.143960387404</v>
      </c>
      <c r="E4" s="1" t="str">
        <f>TEXT(VLOOKUP(B4,[3]ETH_marginal_effects_rf_small!$A$1:$IT$20,252,FALSE),"0.000")&amp;" ("&amp;TEXT(VLOOKUP(B4,[3]ETH_marginal_effects_rf_small!$A$1:$IT$20,253,FALSE),"0.000")&amp;")"</f>
        <v>0.295 (0.023)</v>
      </c>
      <c r="G4" s="1" t="str">
        <f>TEXT(VLOOKUP(B4,[7]ETH_marginal_effects_NN_small!$A$1:$IT$20,252,FALSE),"0.000")&amp;" ("&amp;TEXT(VLOOKUP(B4,[7]ETH_marginal_effects_NN_small!$A$1:$IT$20,253,FALSE),"0.000")&amp;")"</f>
        <v>0.297 (0.019)</v>
      </c>
      <c r="I4" s="1" t="str">
        <f>TEXT(VLOOKUP(B4,[8]ETH_marginal_effects_rf!$A$1:$IT$127,252,FALSE),"0.000")&amp;" ("&amp;TEXT(VLOOKUP(B4,[8]ETH_marginal_effects_rf!$A$1:$IT$127,253,FALSE),"0.000")&amp;")"</f>
        <v>0.307 (0.025)</v>
      </c>
      <c r="K4" s="1" t="str">
        <f>TEXT(VLOOKUP(B4,[9]ETH_marginal_effects_NN!$A$1:$IT$127,252,FALSE),"0.000")&amp;" ("&amp;TEXT(VLOOKUP(B4,[9]ETH_marginal_effects_NN!$A$1:$IT$127,253,FALSE),"0.000")&amp;")"</f>
        <v>0.288 (0.010)</v>
      </c>
    </row>
    <row r="5" spans="2:11" x14ac:dyDescent="0.25">
      <c r="B5" t="str">
        <f>'List 127'!A3</f>
        <v>SNP_CN_4326333_C1141G_A381P_ethA</v>
      </c>
      <c r="C5" s="13">
        <f>VLOOKUP(B5,[2]ETH_importance_rf!$A$1:$B$127,2,FALSE)</f>
        <v>4.6249230202499998E-2</v>
      </c>
      <c r="E5" s="1" t="str">
        <f>TEXT(VLOOKUP(B5,[3]ETH_marginal_effects_rf_small!$A$1:$IT$20,252,FALSE),"0.000")&amp;" ("&amp;TEXT(VLOOKUP(B5,[3]ETH_marginal_effects_rf_small!$A$1:$IT$20,253,FALSE),"0.000")&amp;")"</f>
        <v>0.302 (0.054)</v>
      </c>
      <c r="G5" s="1" t="str">
        <f>TEXT(VLOOKUP(B5,[7]ETH_marginal_effects_NN_small!$A$1:$IT$20,252,FALSE),"0.000")&amp;" ("&amp;TEXT(VLOOKUP(B5,[7]ETH_marginal_effects_NN_small!$A$1:$IT$20,253,FALSE),"0.000")&amp;")"</f>
        <v>0.296 (0.022)</v>
      </c>
      <c r="I5" s="1" t="str">
        <f>TEXT(VLOOKUP(B5,[8]ETH_marginal_effects_rf!$A$1:$IT$127,252,FALSE),"0.000")&amp;" ("&amp;TEXT(VLOOKUP(B5,[8]ETH_marginal_effects_rf!$A$1:$IT$127,253,FALSE),"0.000")&amp;")"</f>
        <v>0.314 (0.051)</v>
      </c>
      <c r="K5" s="1" t="str">
        <f>TEXT(VLOOKUP(B5,[9]ETH_marginal_effects_NN!$A$1:$IT$127,252,FALSE),"0.000")&amp;" ("&amp;TEXT(VLOOKUP(B5,[9]ETH_marginal_effects_NN!$A$1:$IT$127,253,FALSE),"0.000")&amp;")"</f>
        <v>0.286 (0.010)</v>
      </c>
    </row>
    <row r="6" spans="2:11" x14ac:dyDescent="0.25">
      <c r="B6" t="str">
        <f>'List 127'!A4</f>
        <v>SNP_CN_4326116_G1358A_T453I_ethA</v>
      </c>
      <c r="C6" s="13">
        <f>VLOOKUP(B6,[2]ETH_importance_rf!$A$1:$B$127,2,FALSE)</f>
        <v>2.2239505072900002E-2</v>
      </c>
      <c r="E6" s="1" t="str">
        <f>TEXT(VLOOKUP(B6,[3]ETH_marginal_effects_rf_small!$A$1:$IT$20,252,FALSE),"0.000")&amp;" ("&amp;TEXT(VLOOKUP(B6,[3]ETH_marginal_effects_rf_small!$A$1:$IT$20,253,FALSE),"0.000")&amp;")"</f>
        <v>0.267 (0.070)</v>
      </c>
      <c r="G6" s="1" t="str">
        <f>TEXT(VLOOKUP(B6,[7]ETH_marginal_effects_NN_small!$A$1:$IT$20,252,FALSE),"0.000")&amp;" ("&amp;TEXT(VLOOKUP(B6,[7]ETH_marginal_effects_NN_small!$A$1:$IT$20,253,FALSE),"0.000")&amp;")"</f>
        <v>0.294 (0.025)</v>
      </c>
      <c r="I6" s="1" t="str">
        <f>TEXT(VLOOKUP(B6,[8]ETH_marginal_effects_rf!$A$1:$IT$127,252,FALSE),"0.000")&amp;" ("&amp;TEXT(VLOOKUP(B6,[8]ETH_marginal_effects_rf!$A$1:$IT$127,253,FALSE),"0.000")&amp;")"</f>
        <v>0.331 (0.037)</v>
      </c>
      <c r="K6" s="1" t="str">
        <f>TEXT(VLOOKUP(B6,[9]ETH_marginal_effects_NN!$A$1:$IT$127,252,FALSE),"0.000")&amp;" ("&amp;TEXT(VLOOKUP(B6,[9]ETH_marginal_effects_NN!$A$1:$IT$127,253,FALSE),"0.000")&amp;")"</f>
        <v>0.290 (0.018)</v>
      </c>
    </row>
    <row r="7" spans="2:11" x14ac:dyDescent="0.25">
      <c r="B7" t="str">
        <f>'List 127'!A5</f>
        <v>SNP_CN_1674481_T280G_S94A_inhA</v>
      </c>
      <c r="C7" s="13">
        <f>VLOOKUP(B7,[2]ETH_importance_rf!$A$1:$B$127,2,FALSE)</f>
        <v>3.8786781167899999E-2</v>
      </c>
      <c r="E7" s="1" t="str">
        <f>TEXT(VLOOKUP(B7,[3]ETH_marginal_effects_rf_small!$A$1:$IT$20,252,FALSE),"0.000")&amp;" ("&amp;TEXT(VLOOKUP(B7,[3]ETH_marginal_effects_rf_small!$A$1:$IT$20,253,FALSE),"0.000")&amp;")"</f>
        <v>0.294 (0.038)</v>
      </c>
      <c r="G7" s="1" t="str">
        <f>TEXT(VLOOKUP(B7,[7]ETH_marginal_effects_NN_small!$A$1:$IT$20,252,FALSE),"0.000")&amp;" ("&amp;TEXT(VLOOKUP(B7,[7]ETH_marginal_effects_NN_small!$A$1:$IT$20,253,FALSE),"0.000")&amp;")"</f>
        <v>0.284 (0.024)</v>
      </c>
      <c r="I7" s="1" t="str">
        <f>TEXT(VLOOKUP(B7,[8]ETH_marginal_effects_rf!$A$1:$IT$127,252,FALSE),"0.000")&amp;" ("&amp;TEXT(VLOOKUP(B7,[8]ETH_marginal_effects_rf!$A$1:$IT$127,253,FALSE),"0.000")&amp;")"</f>
        <v>0.305 (0.037)</v>
      </c>
      <c r="K7" s="1" t="str">
        <f>TEXT(VLOOKUP(B7,[9]ETH_marginal_effects_NN!$A$1:$IT$127,252,FALSE),"0.000")&amp;" ("&amp;TEXT(VLOOKUP(B7,[9]ETH_marginal_effects_NN!$A$1:$IT$127,253,FALSE),"0.000")&amp;")"</f>
        <v>0.304 (0.012)</v>
      </c>
    </row>
    <row r="8" spans="2:11" x14ac:dyDescent="0.25">
      <c r="B8" t="str">
        <f>'List 127'!A6</f>
        <v>SNP_CZ_4326714_G760A_Q254._ethA</v>
      </c>
      <c r="C8" s="13">
        <f>VLOOKUP(B8,[2]ETH_importance_rf!$A$1:$B$127,2,FALSE)</f>
        <v>3.2028703773699999E-2</v>
      </c>
      <c r="E8" s="1" t="str">
        <f>TEXT(VLOOKUP(B8,[3]ETH_marginal_effects_rf_small!$A$1:$IT$20,252,FALSE),"0.000")&amp;" ("&amp;TEXT(VLOOKUP(B8,[3]ETH_marginal_effects_rf_small!$A$1:$IT$20,253,FALSE),"0.000")&amp;")"</f>
        <v>0.351 (0.016)</v>
      </c>
      <c r="G8" s="1" t="str">
        <f>TEXT(VLOOKUP(B8,[7]ETH_marginal_effects_NN_small!$A$1:$IT$20,252,FALSE),"0.000")&amp;" ("&amp;TEXT(VLOOKUP(B8,[7]ETH_marginal_effects_NN_small!$A$1:$IT$20,253,FALSE),"0.000")&amp;")"</f>
        <v>0.385 (0.013)</v>
      </c>
      <c r="I8" s="1" t="str">
        <f>TEXT(VLOOKUP(B8,[8]ETH_marginal_effects_rf!$A$1:$IT$127,252,FALSE),"0.000")&amp;" ("&amp;TEXT(VLOOKUP(B8,[8]ETH_marginal_effects_rf!$A$1:$IT$127,253,FALSE),"0.000")&amp;")"</f>
        <v>0.359 (0.018)</v>
      </c>
      <c r="K8" s="1" t="str">
        <f>TEXT(VLOOKUP(B8,[9]ETH_marginal_effects_NN!$A$1:$IT$127,252,FALSE),"0.000")&amp;" ("&amp;TEXT(VLOOKUP(B8,[9]ETH_marginal_effects_NN!$A$1:$IT$127,253,FALSE),"0.000")&amp;")"</f>
        <v>0.374 (0.014)</v>
      </c>
    </row>
    <row r="9" spans="2:11" x14ac:dyDescent="0.25">
      <c r="B9" t="str">
        <f>'List 127'!A7</f>
        <v>SNP_CN_1674263_T62C_I21T_inhA</v>
      </c>
      <c r="C9" s="13">
        <f>VLOOKUP(B9,[2]ETH_importance_rf!$A$1:$B$127,2,FALSE)</f>
        <v>2.90971074603E-2</v>
      </c>
      <c r="E9" s="1" t="str">
        <f>TEXT(VLOOKUP(B9,[3]ETH_marginal_effects_rf_small!$A$1:$IT$20,252,FALSE),"0.000")&amp;" ("&amp;TEXT(VLOOKUP(B9,[3]ETH_marginal_effects_rf_small!$A$1:$IT$20,253,FALSE),"0.000")&amp;")"</f>
        <v>0.320 (0.044)</v>
      </c>
      <c r="G9" s="1" t="str">
        <f>TEXT(VLOOKUP(B9,[7]ETH_marginal_effects_NN_small!$A$1:$IT$20,252,FALSE),"0.000")&amp;" ("&amp;TEXT(VLOOKUP(B9,[7]ETH_marginal_effects_NN_small!$A$1:$IT$20,253,FALSE),"0.000")&amp;")"</f>
        <v>0.366 (0.018)</v>
      </c>
      <c r="I9" s="1" t="str">
        <f>TEXT(VLOOKUP(B9,[8]ETH_marginal_effects_rf!$A$1:$IT$127,252,FALSE),"0.000")&amp;" ("&amp;TEXT(VLOOKUP(B9,[8]ETH_marginal_effects_rf!$A$1:$IT$127,253,FALSE),"0.000")&amp;")"</f>
        <v>0.329 (0.037)</v>
      </c>
      <c r="K9" s="1" t="str">
        <f>TEXT(VLOOKUP(B9,[9]ETH_marginal_effects_NN!$A$1:$IT$127,252,FALSE),"0.000")&amp;" ("&amp;TEXT(VLOOKUP(B9,[9]ETH_marginal_effects_NN!$A$1:$IT$127,253,FALSE),"0.000")&amp;")"</f>
        <v>0.300 (0.018)</v>
      </c>
    </row>
    <row r="10" spans="2:11" x14ac:dyDescent="0.25">
      <c r="B10" t="str">
        <f>'List 127'!A8</f>
        <v>SNP_CN_4327416_C58A_A20S_ethA</v>
      </c>
      <c r="C10" s="13">
        <f>VLOOKUP(B10,[2]ETH_importance_rf!$A$1:$B$127,2,FALSE)</f>
        <v>1.4833926122199999E-2</v>
      </c>
      <c r="E10" s="1" t="str">
        <f>TEXT(VLOOKUP(B10,[3]ETH_marginal_effects_rf_small!$A$1:$IT$20,252,FALSE),"0.000")&amp;" ("&amp;TEXT(VLOOKUP(B10,[3]ETH_marginal_effects_rf_small!$A$1:$IT$20,253,FALSE),"0.000")&amp;")"</f>
        <v>0.339 (0.018)</v>
      </c>
      <c r="G10" s="1" t="str">
        <f>TEXT(VLOOKUP(B10,[7]ETH_marginal_effects_NN_small!$A$1:$IT$20,252,FALSE),"0.000")&amp;" ("&amp;TEXT(VLOOKUP(B10,[7]ETH_marginal_effects_NN_small!$A$1:$IT$20,253,FALSE),"0.000")&amp;")"</f>
        <v>0.384 (0.013)</v>
      </c>
      <c r="I10" s="1" t="str">
        <f>TEXT(VLOOKUP(B10,[8]ETH_marginal_effects_rf!$A$1:$IT$127,252,FALSE),"0.000")&amp;" ("&amp;TEXT(VLOOKUP(B10,[8]ETH_marginal_effects_rf!$A$1:$IT$127,253,FALSE),"0.000")&amp;")"</f>
        <v>0.312 (0.040)</v>
      </c>
      <c r="K10" s="1" t="str">
        <f>TEXT(VLOOKUP(B10,[9]ETH_marginal_effects_NN!$A$1:$IT$127,252,FALSE),"0.000")&amp;" ("&amp;TEXT(VLOOKUP(B10,[9]ETH_marginal_effects_NN!$A$1:$IT$127,253,FALSE),"0.000")&amp;")"</f>
        <v>0.378 (0.014)</v>
      </c>
    </row>
    <row r="11" spans="2:11" x14ac:dyDescent="0.25">
      <c r="B11" t="str">
        <f>'List 127'!A9</f>
        <v>DEL_CF_4326184_d1290G_430_ethA</v>
      </c>
      <c r="C11" s="13">
        <f>VLOOKUP(B11,[2]ETH_importance_rf!$A$1:$B$127,2,FALSE)</f>
        <v>1.6337597862700001E-2</v>
      </c>
      <c r="E11" s="1" t="str">
        <f>TEXT(VLOOKUP(B11,[3]ETH_marginal_effects_rf_small!$A$1:$IT$20,252,FALSE),"0.000")&amp;" ("&amp;TEXT(VLOOKUP(B11,[3]ETH_marginal_effects_rf_small!$A$1:$IT$20,253,FALSE),"0.000")&amp;")"</f>
        <v>0.310 (0.024)</v>
      </c>
      <c r="G11" s="1" t="str">
        <f>TEXT(VLOOKUP(B11,[7]ETH_marginal_effects_NN_small!$A$1:$IT$20,252,FALSE),"0.000")&amp;" ("&amp;TEXT(VLOOKUP(B11,[7]ETH_marginal_effects_NN_small!$A$1:$IT$20,253,FALSE),"0.000")&amp;")"</f>
        <v>0.320 (0.018)</v>
      </c>
      <c r="I11" s="1" t="str">
        <f>TEXT(VLOOKUP(B11,[8]ETH_marginal_effects_rf!$A$1:$IT$127,252,FALSE),"0.000")&amp;" ("&amp;TEXT(VLOOKUP(B11,[8]ETH_marginal_effects_rf!$A$1:$IT$127,253,FALSE),"0.000")&amp;")"</f>
        <v>0.313 (0.027)</v>
      </c>
      <c r="K11" s="1" t="str">
        <f>TEXT(VLOOKUP(B11,[9]ETH_marginal_effects_NN!$A$1:$IT$127,252,FALSE),"0.000")&amp;" ("&amp;TEXT(VLOOKUP(B11,[9]ETH_marginal_effects_NN!$A$1:$IT$127,253,FALSE),"0.000")&amp;")"</f>
        <v>0.301 (0.012)</v>
      </c>
    </row>
    <row r="12" spans="2:11" x14ac:dyDescent="0.25">
      <c r="B12" t="str">
        <f>'List 127'!A10</f>
        <v>SNP_CN_4327380_A94C_Y32D_ethA</v>
      </c>
      <c r="C12" s="13">
        <f>VLOOKUP(B12,[2]ETH_importance_rf!$A$1:$B$127,2,FALSE)</f>
        <v>2.2653072518899999E-2</v>
      </c>
      <c r="E12" s="1" t="str">
        <f>TEXT(VLOOKUP(B12,[3]ETH_marginal_effects_rf_small!$A$1:$IT$20,252,FALSE),"0.000")&amp;" ("&amp;TEXT(VLOOKUP(B12,[3]ETH_marginal_effects_rf_small!$A$1:$IT$20,253,FALSE),"0.000")&amp;")"</f>
        <v>0.338 (0.015)</v>
      </c>
      <c r="G12" s="1" t="str">
        <f>TEXT(VLOOKUP(B12,[7]ETH_marginal_effects_NN_small!$A$1:$IT$20,252,FALSE),"0.000")&amp;" ("&amp;TEXT(VLOOKUP(B12,[7]ETH_marginal_effects_NN_small!$A$1:$IT$20,253,FALSE),"0.000")&amp;")"</f>
        <v>0.385 (0.013)</v>
      </c>
      <c r="I12" s="1" t="str">
        <f>TEXT(VLOOKUP(B12,[8]ETH_marginal_effects_rf!$A$1:$IT$127,252,FALSE),"0.000")&amp;" ("&amp;TEXT(VLOOKUP(B12,[8]ETH_marginal_effects_rf!$A$1:$IT$127,253,FALSE),"0.000")&amp;")"</f>
        <v>0.346 (0.017)</v>
      </c>
      <c r="K12" s="1" t="str">
        <f>TEXT(VLOOKUP(B12,[9]ETH_marginal_effects_NN!$A$1:$IT$127,252,FALSE),"0.000")&amp;" ("&amp;TEXT(VLOOKUP(B12,[9]ETH_marginal_effects_NN!$A$1:$IT$127,253,FALSE),"0.000")&amp;")"</f>
        <v>0.373 (0.013)</v>
      </c>
    </row>
    <row r="13" spans="2:11" x14ac:dyDescent="0.25">
      <c r="B13" t="str">
        <f>'List 127'!A11</f>
        <v>SNP_CN_1674434_T233G_V78G_inhA</v>
      </c>
      <c r="C13" s="13">
        <f>VLOOKUP(B13,[2]ETH_importance_rf!$A$1:$B$127,2,FALSE)</f>
        <v>1.13493973502E-2</v>
      </c>
      <c r="E13" s="1" t="str">
        <f>TEXT(VLOOKUP(B13,[3]ETH_marginal_effects_rf_small!$A$1:$IT$20,252,FALSE),"0.000")&amp;" ("&amp;TEXT(VLOOKUP(B13,[3]ETH_marginal_effects_rf_small!$A$1:$IT$20,253,FALSE),"0.000")&amp;")"</f>
        <v>0.337 (0.029)</v>
      </c>
      <c r="G13" s="1" t="str">
        <f>TEXT(VLOOKUP(B13,[7]ETH_marginal_effects_NN_small!$A$1:$IT$20,252,FALSE),"0.000")&amp;" ("&amp;TEXT(VLOOKUP(B13,[7]ETH_marginal_effects_NN_small!$A$1:$IT$20,253,FALSE),"0.000")&amp;")"</f>
        <v>0.383 (0.013)</v>
      </c>
      <c r="I13" s="1" t="str">
        <f>TEXT(VLOOKUP(B13,[8]ETH_marginal_effects_rf!$A$1:$IT$127,252,FALSE),"0.000")&amp;" ("&amp;TEXT(VLOOKUP(B13,[8]ETH_marginal_effects_rf!$A$1:$IT$127,253,FALSE),"0.000")&amp;")"</f>
        <v>0.318 (0.038)</v>
      </c>
      <c r="K13" s="1" t="str">
        <f>TEXT(VLOOKUP(B13,[9]ETH_marginal_effects_NN!$A$1:$IT$127,252,FALSE),"0.000")&amp;" ("&amp;TEXT(VLOOKUP(B13,[9]ETH_marginal_effects_NN!$A$1:$IT$127,253,FALSE),"0.000")&amp;")"</f>
        <v>0.361 (0.013)</v>
      </c>
    </row>
    <row r="14" spans="2:11" x14ac:dyDescent="0.25">
      <c r="B14" t="str">
        <f>'List 127'!A12</f>
        <v>INS_CF_4326141_i1333C_445_ethA</v>
      </c>
      <c r="C14" s="13">
        <f>VLOOKUP(B14,[2]ETH_importance_rf!$A$1:$B$127,2,FALSE)</f>
        <v>1.31331100613E-2</v>
      </c>
      <c r="E14" s="1" t="str">
        <f>TEXT(VLOOKUP(B14,[3]ETH_marginal_effects_rf_small!$A$1:$IT$20,252,FALSE),"0.000")&amp;" ("&amp;TEXT(VLOOKUP(B14,[3]ETH_marginal_effects_rf_small!$A$1:$IT$20,253,FALSE),"0.000")&amp;")"</f>
        <v>0.308 (0.042)</v>
      </c>
      <c r="G14" s="1" t="str">
        <f>TEXT(VLOOKUP(B14,[7]ETH_marginal_effects_NN_small!$A$1:$IT$20,252,FALSE),"0.000")&amp;" ("&amp;TEXT(VLOOKUP(B14,[7]ETH_marginal_effects_NN_small!$A$1:$IT$20,253,FALSE),"0.000")&amp;")"</f>
        <v>0.383 (0.013)</v>
      </c>
      <c r="I14" s="1" t="str">
        <f>TEXT(VLOOKUP(B14,[8]ETH_marginal_effects_rf!$A$1:$IT$127,252,FALSE),"0.000")&amp;" ("&amp;TEXT(VLOOKUP(B14,[8]ETH_marginal_effects_rf!$A$1:$IT$127,253,FALSE),"0.000")&amp;")"</f>
        <v>0.298 (0.046)</v>
      </c>
      <c r="K14" s="1" t="str">
        <f>TEXT(VLOOKUP(B14,[9]ETH_marginal_effects_NN!$A$1:$IT$127,252,FALSE),"0.000")&amp;" ("&amp;TEXT(VLOOKUP(B14,[9]ETH_marginal_effects_NN!$A$1:$IT$127,253,FALSE),"0.000")&amp;")"</f>
        <v>0.361 (0.013)</v>
      </c>
    </row>
    <row r="15" spans="2:11" x14ac:dyDescent="0.25">
      <c r="B15" t="str">
        <f>'List 127'!A13</f>
        <v>SNP_CZ_4326600_G874A_R292._ethA</v>
      </c>
      <c r="C15" s="13">
        <f>VLOOKUP(B15,[2]ETH_importance_rf!$A$1:$B$127,2,FALSE)</f>
        <v>1.46075771939E-2</v>
      </c>
      <c r="E15" s="1" t="str">
        <f>TEXT(VLOOKUP(B15,[3]ETH_marginal_effects_rf_small!$A$1:$IT$20,252,FALSE),"0.000")&amp;" ("&amp;TEXT(VLOOKUP(B15,[3]ETH_marginal_effects_rf_small!$A$1:$IT$20,253,FALSE),"0.000")&amp;")"</f>
        <v>0.153 (0.022)</v>
      </c>
      <c r="G15" s="1" t="str">
        <f>TEXT(VLOOKUP(B15,[7]ETH_marginal_effects_NN_small!$A$1:$IT$20,252,FALSE),"0.000")&amp;" ("&amp;TEXT(VLOOKUP(B15,[7]ETH_marginal_effects_NN_small!$A$1:$IT$20,253,FALSE),"0.000")&amp;")"</f>
        <v>0.381 (0.013)</v>
      </c>
      <c r="I15" s="1" t="str">
        <f>TEXT(VLOOKUP(B15,[8]ETH_marginal_effects_rf!$A$1:$IT$127,252,FALSE),"0.000")&amp;" ("&amp;TEXT(VLOOKUP(B15,[8]ETH_marginal_effects_rf!$A$1:$IT$127,253,FALSE),"0.000")&amp;")"</f>
        <v>0.184 (0.020)</v>
      </c>
      <c r="K15" s="1" t="str">
        <f>TEXT(VLOOKUP(B15,[9]ETH_marginal_effects_NN!$A$1:$IT$127,252,FALSE),"0.000")&amp;" ("&amp;TEXT(VLOOKUP(B15,[9]ETH_marginal_effects_NN!$A$1:$IT$127,253,FALSE),"0.000")&amp;")"</f>
        <v>0.343 (0.014)</v>
      </c>
    </row>
    <row r="16" spans="2:11" x14ac:dyDescent="0.25">
      <c r="B16" t="str">
        <f>'List 127'!A14</f>
        <v>SNP_CN_4326713_T761G_Q254P_ethA</v>
      </c>
      <c r="C16" s="13">
        <f>VLOOKUP(B16,[2]ETH_importance_rf!$A$1:$B$127,2,FALSE)</f>
        <v>4.9682755483900004E-3</v>
      </c>
      <c r="E16" s="1" t="str">
        <f>TEXT(VLOOKUP(B16,[3]ETH_marginal_effects_rf_small!$A$1:$IT$20,252,FALSE),"0.000")&amp;" ("&amp;TEXT(VLOOKUP(B16,[3]ETH_marginal_effects_rf_small!$A$1:$IT$20,253,FALSE),"0.000")&amp;")"</f>
        <v>0.281 (0.047)</v>
      </c>
      <c r="G16" s="1" t="str">
        <f>TEXT(VLOOKUP(B16,[7]ETH_marginal_effects_NN_small!$A$1:$IT$20,252,FALSE),"0.000")&amp;" ("&amp;TEXT(VLOOKUP(B16,[7]ETH_marginal_effects_NN_small!$A$1:$IT$20,253,FALSE),"0.000")&amp;")"</f>
        <v>0.380 (0.013)</v>
      </c>
      <c r="I16" s="1" t="str">
        <f>TEXT(VLOOKUP(B16,[8]ETH_marginal_effects_rf!$A$1:$IT$127,252,FALSE),"0.000")&amp;" ("&amp;TEXT(VLOOKUP(B16,[8]ETH_marginal_effects_rf!$A$1:$IT$127,253,FALSE),"0.000")&amp;")"</f>
        <v>0.266 (0.051)</v>
      </c>
      <c r="K16" s="1" t="str">
        <f>TEXT(VLOOKUP(B16,[9]ETH_marginal_effects_NN!$A$1:$IT$127,252,FALSE),"0.000")&amp;" ("&amp;TEXT(VLOOKUP(B16,[9]ETH_marginal_effects_NN!$A$1:$IT$127,253,FALSE),"0.000")&amp;")"</f>
        <v>0.349 (0.012)</v>
      </c>
    </row>
    <row r="17" spans="2:11" x14ac:dyDescent="0.25">
      <c r="B17" t="str">
        <f>'List 127'!A15</f>
        <v>SNP_CN_4326305_G1169A_S390F_ethA</v>
      </c>
      <c r="C17" s="13">
        <f>VLOOKUP(B17,[2]ETH_importance_rf!$A$1:$B$127,2,FALSE)</f>
        <v>1.67818230672E-2</v>
      </c>
      <c r="E17" s="1" t="str">
        <f>TEXT(VLOOKUP(B17,[3]ETH_marginal_effects_rf_small!$A$1:$IT$20,252,FALSE),"0.000")&amp;" ("&amp;TEXT(VLOOKUP(B17,[3]ETH_marginal_effects_rf_small!$A$1:$IT$20,253,FALSE),"0.000")&amp;")"</f>
        <v>0.310 (0.043)</v>
      </c>
      <c r="G17" s="1" t="str">
        <f>TEXT(VLOOKUP(B17,[7]ETH_marginal_effects_NN_small!$A$1:$IT$20,252,FALSE),"0.000")&amp;" ("&amp;TEXT(VLOOKUP(B17,[7]ETH_marginal_effects_NN_small!$A$1:$IT$20,253,FALSE),"0.000")&amp;")"</f>
        <v>0.382 (0.013)</v>
      </c>
      <c r="I17" s="1" t="str">
        <f>TEXT(VLOOKUP(B17,[8]ETH_marginal_effects_rf!$A$1:$IT$127,252,FALSE),"0.000")&amp;" ("&amp;TEXT(VLOOKUP(B17,[8]ETH_marginal_effects_rf!$A$1:$IT$127,253,FALSE),"0.000")&amp;")"</f>
        <v>0.311 (0.045)</v>
      </c>
      <c r="K17" s="1" t="str">
        <f>TEXT(VLOOKUP(B17,[9]ETH_marginal_effects_NN!$A$1:$IT$127,252,FALSE),"0.000")&amp;" ("&amp;TEXT(VLOOKUP(B17,[9]ETH_marginal_effects_NN!$A$1:$IT$127,253,FALSE),"0.000")&amp;")"</f>
        <v>0.362 (0.013)</v>
      </c>
    </row>
    <row r="18" spans="2:11" x14ac:dyDescent="0.25">
      <c r="B18" t="str">
        <f>'List 127'!A16</f>
        <v>SNP_P_1673423_G17T_promoter_fabG1.inhA</v>
      </c>
      <c r="C18" s="13">
        <f>VLOOKUP(B18,[2]ETH_importance_rf!$A$1:$B$127,2,FALSE)</f>
        <v>1.9090039820300001E-2</v>
      </c>
      <c r="E18" s="1" t="str">
        <f>TEXT(VLOOKUP(B18,[3]ETH_marginal_effects_rf_small!$A$1:$IT$20,252,FALSE),"0.000")&amp;" ("&amp;TEXT(VLOOKUP(B18,[3]ETH_marginal_effects_rf_small!$A$1:$IT$20,253,FALSE),"0.000")&amp;")"</f>
        <v>0.124 (0.060)</v>
      </c>
      <c r="G18" s="1" t="str">
        <f>TEXT(VLOOKUP(B18,[7]ETH_marginal_effects_NN_small!$A$1:$IT$20,252,FALSE),"0.000")&amp;" ("&amp;TEXT(VLOOKUP(B18,[7]ETH_marginal_effects_NN_small!$A$1:$IT$20,253,FALSE),"0.000")&amp;")"</f>
        <v>0.110 (0.037)</v>
      </c>
      <c r="I18" s="1" t="str">
        <f>TEXT(VLOOKUP(B18,[8]ETH_marginal_effects_rf!$A$1:$IT$127,252,FALSE),"0.000")&amp;" ("&amp;TEXT(VLOOKUP(B18,[8]ETH_marginal_effects_rf!$A$1:$IT$127,253,FALSE),"0.000")&amp;")"</f>
        <v>0.025 (0.077)</v>
      </c>
      <c r="K18" s="1" t="str">
        <f>TEXT(VLOOKUP(B18,[9]ETH_marginal_effects_NN!$A$1:$IT$127,252,FALSE),"0.000")&amp;" ("&amp;TEXT(VLOOKUP(B18,[9]ETH_marginal_effects_NN!$A$1:$IT$127,253,FALSE),"0.000")&amp;")"</f>
        <v>0.076 (0.013)</v>
      </c>
    </row>
    <row r="19" spans="2:11" x14ac:dyDescent="0.25">
      <c r="B19" t="str">
        <f>'List 127'!A17</f>
        <v>INS_CF_4326722_i752C_251_ethA</v>
      </c>
      <c r="C19" s="13">
        <f>VLOOKUP(B19,[2]ETH_importance_rf!$A$1:$B$127,2,FALSE)</f>
        <v>5.6395457374700001E-3</v>
      </c>
      <c r="E19" s="1" t="str">
        <f>TEXT(VLOOKUP(B19,[3]ETH_marginal_effects_rf_small!$A$1:$IT$20,252,FALSE),"0.000")&amp;" ("&amp;TEXT(VLOOKUP(B19,[3]ETH_marginal_effects_rf_small!$A$1:$IT$20,253,FALSE),"0.000")&amp;")"</f>
        <v>0.076 (0.118)</v>
      </c>
      <c r="G19" s="1" t="str">
        <f>TEXT(VLOOKUP(B19,[7]ETH_marginal_effects_NN_small!$A$1:$IT$20,252,FALSE),"0.000")&amp;" ("&amp;TEXT(VLOOKUP(B19,[7]ETH_marginal_effects_NN_small!$A$1:$IT$20,253,FALSE),"0.000")&amp;")"</f>
        <v>0.129 (0.060)</v>
      </c>
      <c r="I19" s="1" t="str">
        <f>TEXT(VLOOKUP(B19,[8]ETH_marginal_effects_rf!$A$1:$IT$127,252,FALSE),"0.000")&amp;" ("&amp;TEXT(VLOOKUP(B19,[8]ETH_marginal_effects_rf!$A$1:$IT$127,253,FALSE),"0.000")&amp;")"</f>
        <v>0.082 (0.111)</v>
      </c>
      <c r="K19" s="1" t="str">
        <f>TEXT(VLOOKUP(B19,[9]ETH_marginal_effects_NN!$A$1:$IT$127,252,FALSE),"0.000")&amp;" ("&amp;TEXT(VLOOKUP(B19,[9]ETH_marginal_effects_NN!$A$1:$IT$127,253,FALSE),"0.000")&amp;")"</f>
        <v>0.139 (0.017)</v>
      </c>
    </row>
    <row r="20" spans="2:11" x14ac:dyDescent="0.25">
      <c r="B20" t="str">
        <f>'List 127'!A18</f>
        <v>SNP_CN_1673449_A10C_T4P_fabG1</v>
      </c>
      <c r="C20" s="13">
        <f>VLOOKUP(B20,[2]ETH_importance_rf!$A$1:$B$127,2,FALSE)</f>
        <v>3.3038225339999998E-2</v>
      </c>
      <c r="E20" s="1" t="str">
        <f>TEXT(VLOOKUP(B20,[3]ETH_marginal_effects_rf_small!$A$1:$IT$20,252,FALSE),"0.000")&amp;" ("&amp;TEXT(VLOOKUP(B20,[3]ETH_marginal_effects_rf_small!$A$1:$IT$20,253,FALSE),"0.000")&amp;")"</f>
        <v>-0.093 (0.038)</v>
      </c>
      <c r="G20" s="1" t="str">
        <f>TEXT(VLOOKUP(B20,[7]ETH_marginal_effects_NN_small!$A$1:$IT$20,252,FALSE),"0.000")&amp;" ("&amp;TEXT(VLOOKUP(B20,[7]ETH_marginal_effects_NN_small!$A$1:$IT$20,253,FALSE),"0.000")&amp;")"</f>
        <v>-0.095 (0.031)</v>
      </c>
      <c r="I20" s="1" t="str">
        <f>TEXT(VLOOKUP(B20,[8]ETH_marginal_effects_rf!$A$1:$IT$127,252,FALSE),"0.000")&amp;" ("&amp;TEXT(VLOOKUP(B20,[8]ETH_marginal_effects_rf!$A$1:$IT$127,253,FALSE),"0.000")&amp;")"</f>
        <v>-0.126 (0.035)</v>
      </c>
      <c r="K20" s="1" t="str">
        <f>TEXT(VLOOKUP(B20,[9]ETH_marginal_effects_NN!$A$1:$IT$127,252,FALSE),"0.000")&amp;" ("&amp;TEXT(VLOOKUP(B20,[9]ETH_marginal_effects_NN!$A$1:$IT$127,253,FALSE),"0.000")&amp;")"</f>
        <v>-0.060 (0.010)</v>
      </c>
    </row>
    <row r="21" spans="2:11" x14ac:dyDescent="0.25">
      <c r="B21" t="str">
        <f>'List 127'!A19</f>
        <v>SNP_CN_4327311_A163G_S55P_ethA</v>
      </c>
      <c r="C21" s="13">
        <f>VLOOKUP(B21,[2]ETH_importance_rf!$A$1:$B$127,2,FALSE)</f>
        <v>7.7606987120100003E-3</v>
      </c>
      <c r="E21" s="1" t="str">
        <f>TEXT(VLOOKUP(B21,[3]ETH_marginal_effects_rf_small!$A$1:$IT$20,252,FALSE),"0.000")&amp;" ("&amp;TEXT(VLOOKUP(B21,[3]ETH_marginal_effects_rf_small!$A$1:$IT$20,253,FALSE),"0.000")&amp;")"</f>
        <v>0.209 (0.091)</v>
      </c>
      <c r="G21" s="1" t="str">
        <f>TEXT(VLOOKUP(B21,[7]ETH_marginal_effects_NN_small!$A$1:$IT$20,252,FALSE),"0.000")&amp;" ("&amp;TEXT(VLOOKUP(B21,[7]ETH_marginal_effects_NN_small!$A$1:$IT$20,253,FALSE),"0.000")&amp;")"</f>
        <v>0.379 (0.013)</v>
      </c>
      <c r="I21" s="1" t="str">
        <f>TEXT(VLOOKUP(B21,[8]ETH_marginal_effects_rf!$A$1:$IT$127,252,FALSE),"0.000")&amp;" ("&amp;TEXT(VLOOKUP(B21,[8]ETH_marginal_effects_rf!$A$1:$IT$127,253,FALSE),"0.000")&amp;")"</f>
        <v>0.201 (0.089)</v>
      </c>
      <c r="K21" s="1" t="str">
        <f>TEXT(VLOOKUP(B21,[9]ETH_marginal_effects_NN!$A$1:$IT$127,252,FALSE),"0.000")&amp;" ("&amp;TEXT(VLOOKUP(B21,[9]ETH_marginal_effects_NN!$A$1:$IT$127,253,FALSE),"0.000")&amp;")"</f>
        <v>0.343 (0.012)</v>
      </c>
    </row>
    <row r="22" spans="2:11" x14ac:dyDescent="0.25">
      <c r="B22" t="str">
        <f>'List 127'!A20</f>
        <v>SNP_CZ_4326278_G1196T_S399._ethA</v>
      </c>
      <c r="C22" s="13">
        <f>VLOOKUP(B22,[2]ETH_importance_rf!$A$1:$B$127,2,FALSE)</f>
        <v>7.0182092806499998E-3</v>
      </c>
      <c r="E22" s="1" t="str">
        <f>TEXT(VLOOKUP(B22,[3]ETH_marginal_effects_rf_small!$A$1:$IT$20,252,FALSE),"0.000")&amp;" ("&amp;TEXT(VLOOKUP(B22,[3]ETH_marginal_effects_rf_small!$A$1:$IT$20,253,FALSE),"0.000")&amp;")"</f>
        <v>0.091 (0.018)</v>
      </c>
      <c r="G22" s="1" t="str">
        <f>TEXT(VLOOKUP(B22,[7]ETH_marginal_effects_NN_small!$A$1:$IT$20,252,FALSE),"0.000")&amp;" ("&amp;TEXT(VLOOKUP(B22,[7]ETH_marginal_effects_NN_small!$A$1:$IT$20,253,FALSE),"0.000")&amp;")"</f>
        <v>0.380 (0.013)</v>
      </c>
      <c r="I22" s="1" t="str">
        <f>TEXT(VLOOKUP(B22,[8]ETH_marginal_effects_rf!$A$1:$IT$127,252,FALSE),"0.000")&amp;" ("&amp;TEXT(VLOOKUP(B22,[8]ETH_marginal_effects_rf!$A$1:$IT$127,253,FALSE),"0.000")&amp;")"</f>
        <v>0.140 (0.027)</v>
      </c>
      <c r="K22" s="1" t="str">
        <f>TEXT(VLOOKUP(B22,[9]ETH_marginal_effects_NN!$A$1:$IT$127,252,FALSE),"0.000")&amp;" ("&amp;TEXT(VLOOKUP(B22,[9]ETH_marginal_effects_NN!$A$1:$IT$127,253,FALSE),"0.000")&amp;")"</f>
        <v>0.332 (0.012)</v>
      </c>
    </row>
    <row r="23" spans="2:11" x14ac:dyDescent="0.25">
      <c r="B23" t="str">
        <f>'List 127'!A21</f>
        <v>SNP_CZ_4327148_C326T_W109._ethA</v>
      </c>
      <c r="C23" s="13">
        <f>VLOOKUP(B23,[2]ETH_importance_rf!$A$1:$B$127,2,FALSE)</f>
        <v>5.7736145961599997E-3</v>
      </c>
      <c r="E23" s="1" t="str">
        <f>TEXT(VLOOKUP(B23,[3]ETH_marginal_effects_rf_small!$A$1:$IT$20,252,FALSE),"0.000")&amp;" ("&amp;TEXT(VLOOKUP(B23,[3]ETH_marginal_effects_rf_small!$A$1:$IT$20,253,FALSE),"0.000")&amp;")"</f>
        <v>0.219 (0.082)</v>
      </c>
      <c r="G23" s="1" t="str">
        <f>TEXT(VLOOKUP(B23,[7]ETH_marginal_effects_NN_small!$A$1:$IT$20,252,FALSE),"0.000")&amp;" ("&amp;TEXT(VLOOKUP(B23,[7]ETH_marginal_effects_NN_small!$A$1:$IT$20,253,FALSE),"0.000")&amp;")"</f>
        <v>0.379 (0.013)</v>
      </c>
      <c r="I23" s="1" t="str">
        <f>TEXT(VLOOKUP(B23,[8]ETH_marginal_effects_rf!$A$1:$IT$127,252,FALSE),"0.000")&amp;" ("&amp;TEXT(VLOOKUP(B23,[8]ETH_marginal_effects_rf!$A$1:$IT$127,253,FALSE),"0.000")&amp;")"</f>
        <v>0.177 (0.079)</v>
      </c>
      <c r="K23" s="1" t="str">
        <f>TEXT(VLOOKUP(B23,[9]ETH_marginal_effects_NN!$A$1:$IT$127,252,FALSE),"0.000")&amp;" ("&amp;TEXT(VLOOKUP(B23,[9]ETH_marginal_effects_NN!$A$1:$IT$127,253,FALSE),"0.000")&amp;")"</f>
        <v>0.334 (0.013)</v>
      </c>
    </row>
    <row r="24" spans="2:11" x14ac:dyDescent="0.25">
      <c r="B24" t="str">
        <f>'List 127'!A22</f>
        <v>DEL_CF_4327442_d32C_11_ethA</v>
      </c>
      <c r="C24" s="13">
        <f>VLOOKUP(B24,[2]ETH_importance_rf!$A$1:$B$127,2,FALSE)</f>
        <v>2.3490369668599999E-2</v>
      </c>
      <c r="I24" s="1" t="str">
        <f>TEXT(VLOOKUP(B24,[8]ETH_marginal_effects_rf!$A$1:$IT$127,252,FALSE),"0.000")&amp;" ("&amp;TEXT(VLOOKUP(B24,[8]ETH_marginal_effects_rf!$A$1:$IT$127,253,FALSE),"0.000")&amp;")"</f>
        <v>-0.357 (0.032)</v>
      </c>
      <c r="K24" s="1" t="str">
        <f>TEXT(VLOOKUP(B24,[9]ETH_marginal_effects_NN!$A$1:$IT$127,252,FALSE),"0.000")&amp;" ("&amp;TEXT(VLOOKUP(B24,[9]ETH_marginal_effects_NN!$A$1:$IT$127,253,FALSE),"0.000")&amp;")"</f>
        <v>-0.477 (0.011)</v>
      </c>
    </row>
    <row r="25" spans="2:11" x14ac:dyDescent="0.25">
      <c r="B25" t="str">
        <f>'List 127'!A23</f>
        <v>SNP_CN_4326341_G1133A_P378L_ethA</v>
      </c>
      <c r="C25" s="13">
        <f>VLOOKUP(B25,[2]ETH_importance_rf!$A$1:$B$127,2,FALSE)</f>
        <v>1.8180743711100001E-2</v>
      </c>
      <c r="I25" s="1" t="str">
        <f>TEXT(VLOOKUP(B25,[8]ETH_marginal_effects_rf!$A$1:$IT$127,252,FALSE),"0.000")&amp;" ("&amp;TEXT(VLOOKUP(B25,[8]ETH_marginal_effects_rf!$A$1:$IT$127,253,FALSE),"0.000")&amp;")"</f>
        <v>0.102 (0.039)</v>
      </c>
      <c r="K25" s="1" t="str">
        <f>TEXT(VLOOKUP(B25,[9]ETH_marginal_effects_NN!$A$1:$IT$127,252,FALSE),"0.000")&amp;" ("&amp;TEXT(VLOOKUP(B25,[9]ETH_marginal_effects_NN!$A$1:$IT$127,253,FALSE),"0.000")&amp;")"</f>
        <v>0.136 (0.012)</v>
      </c>
    </row>
    <row r="26" spans="2:11" x14ac:dyDescent="0.25">
      <c r="B26" t="str">
        <f>'List 127'!A24</f>
        <v>SNP_CZ_4326724_G750C_Y250._ethA</v>
      </c>
      <c r="C26" s="13">
        <f>VLOOKUP(B26,[2]ETH_importance_rf!$A$1:$B$127,2,FALSE)</f>
        <v>1.8654251885000001E-2</v>
      </c>
      <c r="I26" s="1" t="str">
        <f>TEXT(VLOOKUP(B26,[8]ETH_marginal_effects_rf!$A$1:$IT$127,252,FALSE),"0.000")&amp;" ("&amp;TEXT(VLOOKUP(B26,[8]ETH_marginal_effects_rf!$A$1:$IT$127,253,FALSE),"0.000")&amp;")"</f>
        <v>-0.146 (0.074)</v>
      </c>
      <c r="K26" s="1" t="str">
        <f>TEXT(VLOOKUP(B26,[9]ETH_marginal_effects_NN!$A$1:$IT$127,252,FALSE),"0.000")&amp;" ("&amp;TEXT(VLOOKUP(B26,[9]ETH_marginal_effects_NN!$A$1:$IT$127,253,FALSE),"0.000")&amp;")"</f>
        <v>-0.030 (0.011)</v>
      </c>
    </row>
    <row r="27" spans="2:11" x14ac:dyDescent="0.25">
      <c r="B27" t="str">
        <f>'List 127'!A25</f>
        <v>INS_CI_4326506_i968GTC_323_ethA</v>
      </c>
      <c r="C27" s="13">
        <f>VLOOKUP(B27,[2]ETH_importance_rf!$A$1:$B$127,2,FALSE)</f>
        <v>1.2696240481099999E-2</v>
      </c>
      <c r="I27" s="1" t="str">
        <f>TEXT(VLOOKUP(B27,[8]ETH_marginal_effects_rf!$A$1:$IT$127,252,FALSE),"0.000")&amp;" ("&amp;TEXT(VLOOKUP(B27,[8]ETH_marginal_effects_rf!$A$1:$IT$127,253,FALSE),"0.000")&amp;")"</f>
        <v>-0.055 (0.117)</v>
      </c>
      <c r="K27" s="1" t="str">
        <f>TEXT(VLOOKUP(B27,[9]ETH_marginal_effects_NN!$A$1:$IT$127,252,FALSE),"0.000")&amp;" ("&amp;TEXT(VLOOKUP(B27,[9]ETH_marginal_effects_NN!$A$1:$IT$127,253,FALSE),"0.000")&amp;")"</f>
        <v>0.087 (0.014)</v>
      </c>
    </row>
    <row r="28" spans="2:11" x14ac:dyDescent="0.25">
      <c r="B28" t="str">
        <f>'List 127'!A26</f>
        <v>SNP_P_4327484_T11C_promoter_ethA</v>
      </c>
      <c r="C28" s="13">
        <f>VLOOKUP(B28,[2]ETH_importance_rf!$A$1:$B$127,2,FALSE)</f>
        <v>8.6389636181499994E-3</v>
      </c>
      <c r="I28" s="1" t="str">
        <f>TEXT(VLOOKUP(B28,[8]ETH_marginal_effects_rf!$A$1:$IT$127,252,FALSE),"0.000")&amp;" ("&amp;TEXT(VLOOKUP(B28,[8]ETH_marginal_effects_rf!$A$1:$IT$127,253,FALSE),"0.000")&amp;")"</f>
        <v>0.263 (0.075)</v>
      </c>
      <c r="K28" s="1" t="str">
        <f>TEXT(VLOOKUP(B28,[9]ETH_marginal_effects_NN!$A$1:$IT$127,252,FALSE),"0.000")&amp;" ("&amp;TEXT(VLOOKUP(B28,[9]ETH_marginal_effects_NN!$A$1:$IT$127,253,FALSE),"0.000")&amp;")"</f>
        <v>0.234 (0.009)</v>
      </c>
    </row>
    <row r="29" spans="2:11" x14ac:dyDescent="0.25">
      <c r="B29" t="str">
        <f>'List 127'!A27</f>
        <v>SNP_CN_1674782_T581C_I194T_inhA</v>
      </c>
      <c r="C29" s="13">
        <f>VLOOKUP(B29,[2]ETH_importance_rf!$A$1:$B$127,2,FALSE)</f>
        <v>1.15599632749E-2</v>
      </c>
      <c r="I29" s="1" t="str">
        <f>TEXT(VLOOKUP(B29,[8]ETH_marginal_effects_rf!$A$1:$IT$127,252,FALSE),"0.000")&amp;" ("&amp;TEXT(VLOOKUP(B29,[8]ETH_marginal_effects_rf!$A$1:$IT$127,253,FALSE),"0.000")&amp;")"</f>
        <v>0.149 (0.069)</v>
      </c>
      <c r="K29" s="1" t="str">
        <f>TEXT(VLOOKUP(B29,[9]ETH_marginal_effects_NN!$A$1:$IT$127,252,FALSE),"0.000")&amp;" ("&amp;TEXT(VLOOKUP(B29,[9]ETH_marginal_effects_NN!$A$1:$IT$127,253,FALSE),"0.000")&amp;")"</f>
        <v>0.210 (0.022)</v>
      </c>
    </row>
    <row r="30" spans="2:11" x14ac:dyDescent="0.25">
      <c r="B30" t="str">
        <f>'List 127'!A28</f>
        <v>SNP_CN_4327376_G98C_A33G_ethA</v>
      </c>
      <c r="C30" s="13">
        <f>VLOOKUP(B30,[2]ETH_importance_rf!$A$1:$B$127,2,FALSE)</f>
        <v>1.02020523055E-2</v>
      </c>
      <c r="I30" s="1" t="str">
        <f>TEXT(VLOOKUP(B30,[8]ETH_marginal_effects_rf!$A$1:$IT$127,252,FALSE),"0.000")&amp;" ("&amp;TEXT(VLOOKUP(B30,[8]ETH_marginal_effects_rf!$A$1:$IT$127,253,FALSE),"0.000")&amp;")"</f>
        <v>-0.208 (0.085)</v>
      </c>
      <c r="K30" s="1" t="str">
        <f>TEXT(VLOOKUP(B30,[9]ETH_marginal_effects_NN!$A$1:$IT$127,252,FALSE),"0.000")&amp;" ("&amp;TEXT(VLOOKUP(B30,[9]ETH_marginal_effects_NN!$A$1:$IT$127,253,FALSE),"0.000")&amp;")"</f>
        <v>-0.483 (0.012)</v>
      </c>
    </row>
    <row r="31" spans="2:11" x14ac:dyDescent="0.25">
      <c r="B31" t="str">
        <f>'List 127'!A29</f>
        <v>SNP_CZ_4326603_G871A_Q291._ethA</v>
      </c>
      <c r="C31" s="13">
        <f>VLOOKUP(B31,[2]ETH_importance_rf!$A$1:$B$127,2,FALSE)</f>
        <v>8.3135199031299997E-3</v>
      </c>
      <c r="I31" s="1" t="str">
        <f>TEXT(VLOOKUP(B31,[8]ETH_marginal_effects_rf!$A$1:$IT$127,252,FALSE),"0.000")&amp;" ("&amp;TEXT(VLOOKUP(B31,[8]ETH_marginal_effects_rf!$A$1:$IT$127,253,FALSE),"0.000")&amp;")"</f>
        <v>0.269 (0.064)</v>
      </c>
      <c r="K31" s="1" t="str">
        <f>TEXT(VLOOKUP(B31,[9]ETH_marginal_effects_NN!$A$1:$IT$127,252,FALSE),"0.000")&amp;" ("&amp;TEXT(VLOOKUP(B31,[9]ETH_marginal_effects_NN!$A$1:$IT$127,253,FALSE),"0.000")&amp;")"</f>
        <v>0.355 (0.013)</v>
      </c>
    </row>
    <row r="32" spans="2:11" x14ac:dyDescent="0.25">
      <c r="B32" t="str">
        <f>'List 127'!A30</f>
        <v>SNP_CN_4326908_G566T_T189K_ethA</v>
      </c>
      <c r="C32" s="13">
        <f>VLOOKUP(B32,[2]ETH_importance_rf!$A$1:$B$127,2,FALSE)</f>
        <v>8.9272880511799997E-3</v>
      </c>
      <c r="I32" s="1" t="str">
        <f>TEXT(VLOOKUP(B32,[8]ETH_marginal_effects_rf!$A$1:$IT$127,252,FALSE),"0.000")&amp;" ("&amp;TEXT(VLOOKUP(B32,[8]ETH_marginal_effects_rf!$A$1:$IT$127,253,FALSE),"0.000")&amp;")"</f>
        <v>-0.239 (0.073)</v>
      </c>
      <c r="K32" s="1" t="str">
        <f>TEXT(VLOOKUP(B32,[9]ETH_marginal_effects_NN!$A$1:$IT$127,252,FALSE),"0.000")&amp;" ("&amp;TEXT(VLOOKUP(B32,[9]ETH_marginal_effects_NN!$A$1:$IT$127,253,FALSE),"0.000")&amp;")"</f>
        <v>-0.409 (0.010)</v>
      </c>
    </row>
    <row r="33" spans="2:11" x14ac:dyDescent="0.25">
      <c r="B33" t="str">
        <f>'List 127'!A31</f>
        <v>SNP_CZ_4326250_G1224T_Y408._ethA</v>
      </c>
      <c r="C33" s="13">
        <f>VLOOKUP(B33,[2]ETH_importance_rf!$A$1:$B$127,2,FALSE)</f>
        <v>1.30185623499E-2</v>
      </c>
      <c r="I33" s="1" t="str">
        <f>TEXT(VLOOKUP(B33,[8]ETH_marginal_effects_rf!$A$1:$IT$127,252,FALSE),"0.000")&amp;" ("&amp;TEXT(VLOOKUP(B33,[8]ETH_marginal_effects_rf!$A$1:$IT$127,253,FALSE),"0.000")&amp;")"</f>
        <v>-0.325 (0.046)</v>
      </c>
      <c r="K33" s="1" t="str">
        <f>TEXT(VLOOKUP(B33,[9]ETH_marginal_effects_NN!$A$1:$IT$127,252,FALSE),"0.000")&amp;" ("&amp;TEXT(VLOOKUP(B33,[9]ETH_marginal_effects_NN!$A$1:$IT$127,253,FALSE),"0.000")&amp;")"</f>
        <v>-0.452 (0.013)</v>
      </c>
    </row>
    <row r="34" spans="2:11" x14ac:dyDescent="0.25">
      <c r="B34" t="str">
        <f>'List 127'!A32</f>
        <v>SNP_CN_4326996_G478C_P160A_ethA</v>
      </c>
      <c r="C34" s="13">
        <f>VLOOKUP(B34,[2]ETH_importance_rf!$A$1:$B$127,2,FALSE)</f>
        <v>1.13069501577E-2</v>
      </c>
      <c r="I34" s="1" t="str">
        <f>TEXT(VLOOKUP(B34,[8]ETH_marginal_effects_rf!$A$1:$IT$127,252,FALSE),"0.000")&amp;" ("&amp;TEXT(VLOOKUP(B34,[8]ETH_marginal_effects_rf!$A$1:$IT$127,253,FALSE),"0.000")&amp;")"</f>
        <v>-0.158 (0.106)</v>
      </c>
      <c r="K34" s="1" t="str">
        <f>TEXT(VLOOKUP(B34,[9]ETH_marginal_effects_NN!$A$1:$IT$127,252,FALSE),"0.000")&amp;" ("&amp;TEXT(VLOOKUP(B34,[9]ETH_marginal_effects_NN!$A$1:$IT$127,253,FALSE),"0.000")&amp;")"</f>
        <v>-0.096 (0.019)</v>
      </c>
    </row>
    <row r="35" spans="2:11" x14ac:dyDescent="0.25">
      <c r="B35" t="str">
        <f>'List 127'!A33</f>
        <v>SNP_CN_4326630_A844C_F282V_ethA</v>
      </c>
      <c r="C35" s="13">
        <f>VLOOKUP(B35,[2]ETH_importance_rf!$A$1:$B$127,2,FALSE)</f>
        <v>3.9727439069100002E-3</v>
      </c>
      <c r="I35" s="1" t="str">
        <f>TEXT(VLOOKUP(B35,[8]ETH_marginal_effects_rf!$A$1:$IT$127,252,FALSE),"0.000")&amp;" ("&amp;TEXT(VLOOKUP(B35,[8]ETH_marginal_effects_rf!$A$1:$IT$127,253,FALSE),"0.000")&amp;")"</f>
        <v>0.185 (0.095)</v>
      </c>
      <c r="K35" s="1" t="str">
        <f>TEXT(VLOOKUP(B35,[9]ETH_marginal_effects_NN!$A$1:$IT$127,252,FALSE),"0.000")&amp;" ("&amp;TEXT(VLOOKUP(B35,[9]ETH_marginal_effects_NN!$A$1:$IT$127,253,FALSE),"0.000")&amp;")"</f>
        <v>0.234 (0.018)</v>
      </c>
    </row>
    <row r="36" spans="2:11" x14ac:dyDescent="0.25">
      <c r="B36" t="str">
        <f>'List 127'!A34</f>
        <v>SNP_CN_4326439_G1035T_N345K_ethA</v>
      </c>
      <c r="C36" s="13">
        <f>VLOOKUP(B36,[2]ETH_importance_rf!$A$1:$B$127,2,FALSE)</f>
        <v>1.1589345862699999E-2</v>
      </c>
      <c r="I36" s="1" t="str">
        <f>TEXT(VLOOKUP(B36,[8]ETH_marginal_effects_rf!$A$1:$IT$127,252,FALSE),"0.000")&amp;" ("&amp;TEXT(VLOOKUP(B36,[8]ETH_marginal_effects_rf!$A$1:$IT$127,253,FALSE),"0.000")&amp;")"</f>
        <v>-0.149 (0.074)</v>
      </c>
      <c r="K36" s="1" t="str">
        <f>TEXT(VLOOKUP(B36,[9]ETH_marginal_effects_NN!$A$1:$IT$127,252,FALSE),"0.000")&amp;" ("&amp;TEXT(VLOOKUP(B36,[9]ETH_marginal_effects_NN!$A$1:$IT$127,253,FALSE),"0.000")&amp;")"</f>
        <v>-0.473 (0.020)</v>
      </c>
    </row>
    <row r="37" spans="2:11" x14ac:dyDescent="0.25">
      <c r="B37" t="str">
        <f>'List 127'!A35</f>
        <v>SNP_CN_4327350_C124T_G42S_ethA</v>
      </c>
      <c r="C37" s="13">
        <f>VLOOKUP(B37,[2]ETH_importance_rf!$A$1:$B$127,2,FALSE)</f>
        <v>8.8882637997400003E-3</v>
      </c>
      <c r="I37" s="1" t="str">
        <f>TEXT(VLOOKUP(B37,[8]ETH_marginal_effects_rf!$A$1:$IT$127,252,FALSE),"0.000")&amp;" ("&amp;TEXT(VLOOKUP(B37,[8]ETH_marginal_effects_rf!$A$1:$IT$127,253,FALSE),"0.000")&amp;")"</f>
        <v>-0.034 (0.120)</v>
      </c>
      <c r="K37" s="1" t="str">
        <f>TEXT(VLOOKUP(B37,[9]ETH_marginal_effects_NN!$A$1:$IT$127,252,FALSE),"0.000")&amp;" ("&amp;TEXT(VLOOKUP(B37,[9]ETH_marginal_effects_NN!$A$1:$IT$127,253,FALSE),"0.000")&amp;")"</f>
        <v>0.065 (0.019)</v>
      </c>
    </row>
    <row r="38" spans="2:11" x14ac:dyDescent="0.25">
      <c r="B38" t="str">
        <f>'List 127'!A36</f>
        <v>SNP_CN_4327367_T107C_E36G_ethA</v>
      </c>
      <c r="C38" s="13">
        <f>VLOOKUP(B38,[2]ETH_importance_rf!$A$1:$B$127,2,FALSE)</f>
        <v>8.9492059097499993E-3</v>
      </c>
      <c r="I38" s="1" t="str">
        <f>TEXT(VLOOKUP(B38,[8]ETH_marginal_effects_rf!$A$1:$IT$127,252,FALSE),"0.000")&amp;" ("&amp;TEXT(VLOOKUP(B38,[8]ETH_marginal_effects_rf!$A$1:$IT$127,253,FALSE),"0.000")&amp;")"</f>
        <v>0.175 (0.086)</v>
      </c>
      <c r="K38" s="1" t="str">
        <f>TEXT(VLOOKUP(B38,[9]ETH_marginal_effects_NN!$A$1:$IT$127,252,FALSE),"0.000")&amp;" ("&amp;TEXT(VLOOKUP(B38,[9]ETH_marginal_effects_NN!$A$1:$IT$127,253,FALSE),"0.000")&amp;")"</f>
        <v>0.350 (0.013)</v>
      </c>
    </row>
    <row r="39" spans="2:11" x14ac:dyDescent="0.25">
      <c r="B39" t="str">
        <f>'List 127'!A37</f>
        <v>SNP_CN_1673822_A383G_Q128R_fabG1</v>
      </c>
      <c r="C39" s="13">
        <f>VLOOKUP(B39,[2]ETH_importance_rf!$A$1:$B$127,2,FALSE)</f>
        <v>6.7212382212500001E-3</v>
      </c>
      <c r="I39" s="1" t="str">
        <f>TEXT(VLOOKUP(B39,[8]ETH_marginal_effects_rf!$A$1:$IT$127,252,FALSE),"0.000")&amp;" ("&amp;TEXT(VLOOKUP(B39,[8]ETH_marginal_effects_rf!$A$1:$IT$127,253,FALSE),"0.000")&amp;")"</f>
        <v>-0.096 (0.069)</v>
      </c>
      <c r="K39" s="1" t="str">
        <f>TEXT(VLOOKUP(B39,[9]ETH_marginal_effects_NN!$A$1:$IT$127,252,FALSE),"0.000")&amp;" ("&amp;TEXT(VLOOKUP(B39,[9]ETH_marginal_effects_NN!$A$1:$IT$127,253,FALSE),"0.000")&amp;")"</f>
        <v>-0.443 (0.037)</v>
      </c>
    </row>
    <row r="40" spans="2:11" x14ac:dyDescent="0.25">
      <c r="B40" t="str">
        <f>'List 127'!A38</f>
        <v>INS_CF_4326585_i889GCACC_297_ethA</v>
      </c>
      <c r="C40" s="13">
        <f>VLOOKUP(B40,[2]ETH_importance_rf!$A$1:$B$127,2,FALSE)</f>
        <v>3.6654183092299998E-3</v>
      </c>
      <c r="I40" s="1" t="str">
        <f>TEXT(VLOOKUP(B40,[8]ETH_marginal_effects_rf!$A$1:$IT$127,252,FALSE),"0.000")&amp;" ("&amp;TEXT(VLOOKUP(B40,[8]ETH_marginal_effects_rf!$A$1:$IT$127,253,FALSE),"0.000")&amp;")"</f>
        <v>0.202 (0.085)</v>
      </c>
      <c r="K40" s="1" t="str">
        <f>TEXT(VLOOKUP(B40,[9]ETH_marginal_effects_NN!$A$1:$IT$127,252,FALSE),"0.000")&amp;" ("&amp;TEXT(VLOOKUP(B40,[9]ETH_marginal_effects_NN!$A$1:$IT$127,253,FALSE),"0.000")&amp;")"</f>
        <v>0.343 (0.013)</v>
      </c>
    </row>
    <row r="41" spans="2:11" x14ac:dyDescent="0.25">
      <c r="B41" t="str">
        <f>'List 127'!A39</f>
        <v>INS_CF_4326719_i755GC_252_ethA</v>
      </c>
      <c r="C41" s="13">
        <f>VLOOKUP(B41,[2]ETH_importance_rf!$A$1:$B$127,2,FALSE)</f>
        <v>6.2113814556200003E-3</v>
      </c>
      <c r="I41" s="1" t="str">
        <f>TEXT(VLOOKUP(B41,[8]ETH_marginal_effects_rf!$A$1:$IT$127,252,FALSE),"0.000")&amp;" ("&amp;TEXT(VLOOKUP(B41,[8]ETH_marginal_effects_rf!$A$1:$IT$127,253,FALSE),"0.000")&amp;")"</f>
        <v>0.199 (0.090)</v>
      </c>
      <c r="K41" s="1" t="str">
        <f>TEXT(VLOOKUP(B41,[9]ETH_marginal_effects_NN!$A$1:$IT$127,252,FALSE),"0.000")&amp;" ("&amp;TEXT(VLOOKUP(B41,[9]ETH_marginal_effects_NN!$A$1:$IT$127,253,FALSE),"0.000")&amp;")"</f>
        <v>0.252 (0.013)</v>
      </c>
    </row>
    <row r="42" spans="2:11" x14ac:dyDescent="0.25">
      <c r="B42" t="str">
        <f>'List 127'!A40</f>
        <v>SNP_CN_4327301_T173G_D58A_ethA</v>
      </c>
      <c r="C42" s="13">
        <f>VLOOKUP(B42,[2]ETH_importance_rf!$A$1:$B$127,2,FALSE)</f>
        <v>7.1119409028199999E-3</v>
      </c>
      <c r="I42" s="1" t="str">
        <f>TEXT(VLOOKUP(B42,[8]ETH_marginal_effects_rf!$A$1:$IT$127,252,FALSE),"0.000")&amp;" ("&amp;TEXT(VLOOKUP(B42,[8]ETH_marginal_effects_rf!$A$1:$IT$127,253,FALSE),"0.000")&amp;")"</f>
        <v>0.201 (0.086)</v>
      </c>
      <c r="K42" s="1" t="str">
        <f>TEXT(VLOOKUP(B42,[9]ETH_marginal_effects_NN!$A$1:$IT$127,252,FALSE),"0.000")&amp;" ("&amp;TEXT(VLOOKUP(B42,[9]ETH_marginal_effects_NN!$A$1:$IT$127,253,FALSE),"0.000")&amp;")"</f>
        <v>0.345 (0.012)</v>
      </c>
    </row>
    <row r="43" spans="2:11" x14ac:dyDescent="0.25">
      <c r="B43" t="str">
        <f>'List 127'!A41</f>
        <v>DEL_CF_4326771_d703A_235_ethA</v>
      </c>
      <c r="C43" s="13">
        <f>VLOOKUP(B43,[2]ETH_importance_rf!$A$1:$B$127,2,FALSE)</f>
        <v>2.9668686529199999E-3</v>
      </c>
      <c r="I43" s="1" t="str">
        <f>TEXT(VLOOKUP(B43,[8]ETH_marginal_effects_rf!$A$1:$IT$127,252,FALSE),"0.000")&amp;" ("&amp;TEXT(VLOOKUP(B43,[8]ETH_marginal_effects_rf!$A$1:$IT$127,253,FALSE),"0.000")&amp;")"</f>
        <v>-0.202 (0.081)</v>
      </c>
      <c r="K43" s="1" t="str">
        <f>TEXT(VLOOKUP(B43,[9]ETH_marginal_effects_NN!$A$1:$IT$127,252,FALSE),"0.000")&amp;" ("&amp;TEXT(VLOOKUP(B43,[9]ETH_marginal_effects_NN!$A$1:$IT$127,253,FALSE),"0.000")&amp;")"</f>
        <v>-0.387 (0.014)</v>
      </c>
    </row>
    <row r="44" spans="2:11" x14ac:dyDescent="0.25">
      <c r="B44" t="str">
        <f>'List 127'!A42</f>
        <v>DEL_CD_4326366_d1108TGTAGGCCATCG_370_ethA</v>
      </c>
      <c r="C44" s="13">
        <f>VLOOKUP(B44,[2]ETH_importance_rf!$A$1:$B$127,2,FALSE)</f>
        <v>3.87857878175E-3</v>
      </c>
      <c r="I44" s="1" t="str">
        <f>TEXT(VLOOKUP(B44,[8]ETH_marginal_effects_rf!$A$1:$IT$127,252,FALSE),"0.000")&amp;" ("&amp;TEXT(VLOOKUP(B44,[8]ETH_marginal_effects_rf!$A$1:$IT$127,253,FALSE),"0.000")&amp;")"</f>
        <v>0.202 (0.085)</v>
      </c>
      <c r="K44" s="1" t="str">
        <f>TEXT(VLOOKUP(B44,[9]ETH_marginal_effects_NN!$A$1:$IT$127,252,FALSE),"0.000")&amp;" ("&amp;TEXT(VLOOKUP(B44,[9]ETH_marginal_effects_NN!$A$1:$IT$127,253,FALSE),"0.000")&amp;")"</f>
        <v>0.343 (0.012)</v>
      </c>
    </row>
    <row r="45" spans="2:11" x14ac:dyDescent="0.25">
      <c r="B45" t="str">
        <f>'List 127'!A43</f>
        <v>DEL_CF_4327334_d140A_47_ethA</v>
      </c>
      <c r="C45" s="13">
        <f>VLOOKUP(B45,[2]ETH_importance_rf!$A$1:$B$127,2,FALSE)</f>
        <v>6.7867726287400001E-3</v>
      </c>
      <c r="I45" s="1" t="str">
        <f>TEXT(VLOOKUP(B45,[8]ETH_marginal_effects_rf!$A$1:$IT$127,252,FALSE),"0.000")&amp;" ("&amp;TEXT(VLOOKUP(B45,[8]ETH_marginal_effects_rf!$A$1:$IT$127,253,FALSE),"0.000")&amp;")"</f>
        <v>0.239 (0.065)</v>
      </c>
      <c r="K45" s="1" t="str">
        <f>TEXT(VLOOKUP(B45,[9]ETH_marginal_effects_NN!$A$1:$IT$127,252,FALSE),"0.000")&amp;" ("&amp;TEXT(VLOOKUP(B45,[9]ETH_marginal_effects_NN!$A$1:$IT$127,253,FALSE),"0.000")&amp;")"</f>
        <v>0.352 (0.012)</v>
      </c>
    </row>
    <row r="46" spans="2:11" x14ac:dyDescent="0.25">
      <c r="B46" t="str">
        <f>'List 127'!A44</f>
        <v>SNP_CN_4327121_A353C_V118G_ethA</v>
      </c>
      <c r="C46" s="13">
        <f>VLOOKUP(B46,[2]ETH_importance_rf!$A$1:$B$127,2,FALSE)</f>
        <v>8.1279640096200007E-3</v>
      </c>
      <c r="I46" s="1" t="str">
        <f>TEXT(VLOOKUP(B46,[8]ETH_marginal_effects_rf!$A$1:$IT$127,252,FALSE),"0.000")&amp;" ("&amp;TEXT(VLOOKUP(B46,[8]ETH_marginal_effects_rf!$A$1:$IT$127,253,FALSE),"0.000")&amp;")"</f>
        <v>0.257 (0.061)</v>
      </c>
      <c r="K46" s="1" t="str">
        <f>TEXT(VLOOKUP(B46,[9]ETH_marginal_effects_NN!$A$1:$IT$127,252,FALSE),"0.000")&amp;" ("&amp;TEXT(VLOOKUP(B46,[9]ETH_marginal_effects_NN!$A$1:$IT$127,253,FALSE),"0.000")&amp;")"</f>
        <v>0.353 (0.012)</v>
      </c>
    </row>
    <row r="47" spans="2:11" x14ac:dyDescent="0.25">
      <c r="B47" t="str">
        <f>'List 127'!A45</f>
        <v>INS_CF_4326083_i1391T_464_ethA</v>
      </c>
      <c r="C47" s="13">
        <f>VLOOKUP(B47,[2]ETH_importance_rf!$A$1:$B$127,2,FALSE)</f>
        <v>8.1699843599500003E-3</v>
      </c>
      <c r="I47" s="1" t="str">
        <f>TEXT(VLOOKUP(B47,[8]ETH_marginal_effects_rf!$A$1:$IT$127,252,FALSE),"0.000")&amp;" ("&amp;TEXT(VLOOKUP(B47,[8]ETH_marginal_effects_rf!$A$1:$IT$127,253,FALSE),"0.000")&amp;")"</f>
        <v>0.128 (0.055)</v>
      </c>
      <c r="K47" s="1" t="str">
        <f>TEXT(VLOOKUP(B47,[9]ETH_marginal_effects_NN!$A$1:$IT$127,252,FALSE),"0.000")&amp;" ("&amp;TEXT(VLOOKUP(B47,[9]ETH_marginal_effects_NN!$A$1:$IT$127,253,FALSE),"0.000")&amp;")"</f>
        <v>0.349 (0.013)</v>
      </c>
    </row>
    <row r="48" spans="2:11" x14ac:dyDescent="0.25">
      <c r="B48" t="str">
        <f>'List 127'!A46</f>
        <v>SNP_CN_4326327_T1147G_T383P_ethA</v>
      </c>
      <c r="C48" s="13">
        <f>VLOOKUP(B48,[2]ETH_importance_rf!$A$1:$B$127,2,FALSE)</f>
        <v>3.2953932614800002E-3</v>
      </c>
      <c r="I48" s="1" t="str">
        <f>TEXT(VLOOKUP(B48,[8]ETH_marginal_effects_rf!$A$1:$IT$127,252,FALSE),"0.000")&amp;" ("&amp;TEXT(VLOOKUP(B48,[8]ETH_marginal_effects_rf!$A$1:$IT$127,253,FALSE),"0.000")&amp;")"</f>
        <v>-0.178 (0.078)</v>
      </c>
      <c r="K48" s="1" t="str">
        <f>TEXT(VLOOKUP(B48,[9]ETH_marginal_effects_NN!$A$1:$IT$127,252,FALSE),"0.000")&amp;" ("&amp;TEXT(VLOOKUP(B48,[9]ETH_marginal_effects_NN!$A$1:$IT$127,253,FALSE),"0.000")&amp;")"</f>
        <v>-0.378 (0.010)</v>
      </c>
    </row>
    <row r="49" spans="2:11" x14ac:dyDescent="0.25">
      <c r="B49" t="str">
        <f>'List 127'!A47</f>
        <v>SNP_CN_4326860_A614G_L205P_ethA</v>
      </c>
      <c r="C49" s="13">
        <f>VLOOKUP(B49,[2]ETH_importance_rf!$A$1:$B$127,2,FALSE)</f>
        <v>4.5922969053199996E-3</v>
      </c>
      <c r="I49" s="1" t="str">
        <f>TEXT(VLOOKUP(B49,[8]ETH_marginal_effects_rf!$A$1:$IT$127,252,FALSE),"0.000")&amp;" ("&amp;TEXT(VLOOKUP(B49,[8]ETH_marginal_effects_rf!$A$1:$IT$127,253,FALSE),"0.000")&amp;")"</f>
        <v>0.098 (0.109)</v>
      </c>
      <c r="K49" s="1" t="str">
        <f>TEXT(VLOOKUP(B49,[9]ETH_marginal_effects_NN!$A$1:$IT$127,252,FALSE),"0.000")&amp;" ("&amp;TEXT(VLOOKUP(B49,[9]ETH_marginal_effects_NN!$A$1:$IT$127,253,FALSE),"0.000")&amp;")"</f>
        <v>0.166 (0.017)</v>
      </c>
    </row>
    <row r="50" spans="2:11" x14ac:dyDescent="0.25">
      <c r="B50" t="str">
        <f>'List 127'!A48</f>
        <v>SNP_CZ_4326399_G1075A_Q359._ethA</v>
      </c>
      <c r="C50" s="13">
        <f>VLOOKUP(B50,[2]ETH_importance_rf!$A$1:$B$127,2,FALSE)</f>
        <v>4.6994114175399997E-3</v>
      </c>
      <c r="I50" s="1" t="str">
        <f>TEXT(VLOOKUP(B50,[8]ETH_marginal_effects_rf!$A$1:$IT$127,252,FALSE),"0.000")&amp;" ("&amp;TEXT(VLOOKUP(B50,[8]ETH_marginal_effects_rf!$A$1:$IT$127,253,FALSE),"0.000")&amp;")"</f>
        <v>0.179 (0.081)</v>
      </c>
      <c r="K50" s="1" t="str">
        <f>TEXT(VLOOKUP(B50,[9]ETH_marginal_effects_NN!$A$1:$IT$127,252,FALSE),"0.000")&amp;" ("&amp;TEXT(VLOOKUP(B50,[9]ETH_marginal_effects_NN!$A$1:$IT$127,253,FALSE),"0.000")&amp;")"</f>
        <v>0.332 (0.012)</v>
      </c>
    </row>
    <row r="51" spans="2:11" x14ac:dyDescent="0.25">
      <c r="B51" t="str">
        <f>'List 127'!A49</f>
        <v>SNP_CN_4327325_T149C_Y50C_ethA</v>
      </c>
      <c r="C51" s="13">
        <f>VLOOKUP(B51,[2]ETH_importance_rf!$A$1:$B$127,2,FALSE)</f>
        <v>4.8055172136000001E-3</v>
      </c>
      <c r="I51" s="1" t="str">
        <f>TEXT(VLOOKUP(B51,[8]ETH_marginal_effects_rf!$A$1:$IT$127,252,FALSE),"0.000")&amp;" ("&amp;TEXT(VLOOKUP(B51,[8]ETH_marginal_effects_rf!$A$1:$IT$127,253,FALSE),"0.000")&amp;")"</f>
        <v>0.015 (0.110)</v>
      </c>
      <c r="K51" s="1" t="str">
        <f>TEXT(VLOOKUP(B51,[9]ETH_marginal_effects_NN!$A$1:$IT$127,252,FALSE),"0.000")&amp;" ("&amp;TEXT(VLOOKUP(B51,[9]ETH_marginal_effects_NN!$A$1:$IT$127,253,FALSE),"0.000")&amp;")"</f>
        <v>0.070 (0.011)</v>
      </c>
    </row>
    <row r="52" spans="2:11" x14ac:dyDescent="0.25">
      <c r="B52" t="str">
        <f>'List 127'!A50</f>
        <v>SNP_CN_4327347_C127T_G43S_ethA</v>
      </c>
      <c r="C52" s="13">
        <f>VLOOKUP(B52,[2]ETH_importance_rf!$A$1:$B$127,2,FALSE)</f>
        <v>0</v>
      </c>
      <c r="I52" s="1" t="str">
        <f>TEXT(VLOOKUP(B52,[8]ETH_marginal_effects_rf!$A$1:$IT$127,252,FALSE),"0.000")&amp;" ("&amp;TEXT(VLOOKUP(B52,[8]ETH_marginal_effects_rf!$A$1:$IT$127,253,FALSE),"0.000")&amp;")"</f>
        <v>0.069 (0.057)</v>
      </c>
      <c r="K52" s="1" t="str">
        <f>TEXT(VLOOKUP(B52,[9]ETH_marginal_effects_NN!$A$1:$IT$127,252,FALSE),"0.000")&amp;" ("&amp;TEXT(VLOOKUP(B52,[9]ETH_marginal_effects_NN!$A$1:$IT$127,253,FALSE),"0.000")&amp;")"</f>
        <v>0.339 (0.012)</v>
      </c>
    </row>
    <row r="53" spans="2:11" x14ac:dyDescent="0.25">
      <c r="B53" t="str">
        <f>'List 127'!A51</f>
        <v>SNP_CN_4326980_T494G_Q165P_ethA</v>
      </c>
      <c r="C53" s="13">
        <f>VLOOKUP(B53,[2]ETH_importance_rf!$A$1:$B$127,2,FALSE)</f>
        <v>3.5899732549300001E-3</v>
      </c>
      <c r="I53" s="1" t="str">
        <f>TEXT(VLOOKUP(B53,[8]ETH_marginal_effects_rf!$A$1:$IT$127,252,FALSE),"0.000")&amp;" ("&amp;TEXT(VLOOKUP(B53,[8]ETH_marginal_effects_rf!$A$1:$IT$127,253,FALSE),"0.000")&amp;")"</f>
        <v>0.092 (0.119)</v>
      </c>
      <c r="K53" s="1" t="str">
        <f>TEXT(VLOOKUP(B53,[9]ETH_marginal_effects_NN!$A$1:$IT$127,252,FALSE),"0.000")&amp;" ("&amp;TEXT(VLOOKUP(B53,[9]ETH_marginal_effects_NN!$A$1:$IT$127,253,FALSE),"0.000")&amp;")"</f>
        <v>0.167 (0.013)</v>
      </c>
    </row>
    <row r="54" spans="2:11" x14ac:dyDescent="0.25">
      <c r="B54" t="str">
        <f>'List 127'!A52</f>
        <v>SNP_CZ_4326858_G616A_Q206._ethA</v>
      </c>
      <c r="C54" s="13">
        <f>VLOOKUP(B54,[2]ETH_importance_rf!$A$1:$B$127,2,FALSE)</f>
        <v>4.7994981098800002E-3</v>
      </c>
      <c r="I54" s="1" t="str">
        <f>TEXT(VLOOKUP(B54,[8]ETH_marginal_effects_rf!$A$1:$IT$127,252,FALSE),"0.000")&amp;" ("&amp;TEXT(VLOOKUP(B54,[8]ETH_marginal_effects_rf!$A$1:$IT$127,253,FALSE),"0.000")&amp;")"</f>
        <v>0.012 (0.111)</v>
      </c>
      <c r="K54" s="1" t="str">
        <f>TEXT(VLOOKUP(B54,[9]ETH_marginal_effects_NN!$A$1:$IT$127,252,FALSE),"0.000")&amp;" ("&amp;TEXT(VLOOKUP(B54,[9]ETH_marginal_effects_NN!$A$1:$IT$127,253,FALSE),"0.000")&amp;")"</f>
        <v>0.075 (0.016)</v>
      </c>
    </row>
    <row r="55" spans="2:11" x14ac:dyDescent="0.25">
      <c r="B55" t="str">
        <f>'List 127'!A53</f>
        <v>DEL_CF_4326187_d1287C_429_ethA</v>
      </c>
      <c r="C55" s="13">
        <f>VLOOKUP(B55,[2]ETH_importance_rf!$A$1:$B$127,2,FALSE)</f>
        <v>3.9116188510300003E-3</v>
      </c>
      <c r="I55" s="1" t="str">
        <f>TEXT(VLOOKUP(B55,[8]ETH_marginal_effects_rf!$A$1:$IT$127,252,FALSE),"0.000")&amp;" ("&amp;TEXT(VLOOKUP(B55,[8]ETH_marginal_effects_rf!$A$1:$IT$127,253,FALSE),"0.000")&amp;")"</f>
        <v>0.126 (0.094)</v>
      </c>
      <c r="K55" s="1" t="str">
        <f>TEXT(VLOOKUP(B55,[9]ETH_marginal_effects_NN!$A$1:$IT$127,252,FALSE),"0.000")&amp;" ("&amp;TEXT(VLOOKUP(B55,[9]ETH_marginal_effects_NN!$A$1:$IT$127,253,FALSE),"0.000")&amp;")"</f>
        <v>0.323 (0.012)</v>
      </c>
    </row>
    <row r="56" spans="2:11" x14ac:dyDescent="0.25">
      <c r="B56" t="str">
        <f>'List 127'!A54</f>
        <v>DEL_CF_4326614_d860T_287_ethA</v>
      </c>
      <c r="C56" s="13">
        <f>VLOOKUP(B56,[2]ETH_importance_rf!$A$1:$B$127,2,FALSE)</f>
        <v>4.1201967245600001E-3</v>
      </c>
      <c r="I56" s="1" t="str">
        <f>TEXT(VLOOKUP(B56,[8]ETH_marginal_effects_rf!$A$1:$IT$127,252,FALSE),"0.000")&amp;" ("&amp;TEXT(VLOOKUP(B56,[8]ETH_marginal_effects_rf!$A$1:$IT$127,253,FALSE),"0.000")&amp;")"</f>
        <v>0.133 (0.089)</v>
      </c>
      <c r="K56" s="1" t="str">
        <f>TEXT(VLOOKUP(B56,[9]ETH_marginal_effects_NN!$A$1:$IT$127,252,FALSE),"0.000")&amp;" ("&amp;TEXT(VLOOKUP(B56,[9]ETH_marginal_effects_NN!$A$1:$IT$127,253,FALSE),"0.000")&amp;")"</f>
        <v>0.326 (0.012)</v>
      </c>
    </row>
    <row r="57" spans="2:11" x14ac:dyDescent="0.25">
      <c r="B57" t="str">
        <f>'List 127'!A55</f>
        <v>SNP_P_1673432_T8A_promoter_fabG1.inhA</v>
      </c>
      <c r="C57" s="13">
        <f>VLOOKUP(B57,[2]ETH_importance_rf!$A$1:$B$127,2,FALSE)</f>
        <v>6.2667877952099996E-3</v>
      </c>
      <c r="I57" s="1" t="str">
        <f>TEXT(VLOOKUP(B57,[8]ETH_marginal_effects_rf!$A$1:$IT$127,252,FALSE),"0.000")&amp;" ("&amp;TEXT(VLOOKUP(B57,[8]ETH_marginal_effects_rf!$A$1:$IT$127,253,FALSE),"0.000")&amp;")"</f>
        <v>0.167 (0.115)</v>
      </c>
      <c r="K57" s="1" t="str">
        <f>TEXT(VLOOKUP(B57,[9]ETH_marginal_effects_NN!$A$1:$IT$127,252,FALSE),"0.000")&amp;" ("&amp;TEXT(VLOOKUP(B57,[9]ETH_marginal_effects_NN!$A$1:$IT$127,253,FALSE),"0.000")&amp;")"</f>
        <v>0.117 (0.014)</v>
      </c>
    </row>
    <row r="58" spans="2:11" x14ac:dyDescent="0.25">
      <c r="B58" t="str">
        <f>'List 127'!A56</f>
        <v>SNP_CN_4326297_G1177C_L393V_ethA</v>
      </c>
      <c r="C58" s="13">
        <f>VLOOKUP(B58,[2]ETH_importance_rf!$A$1:$B$127,2,FALSE)</f>
        <v>3.7913377437700001E-3</v>
      </c>
      <c r="I58" s="1" t="str">
        <f>TEXT(VLOOKUP(B58,[8]ETH_marginal_effects_rf!$A$1:$IT$127,252,FALSE),"0.000")&amp;" ("&amp;TEXT(VLOOKUP(B58,[8]ETH_marginal_effects_rf!$A$1:$IT$127,253,FALSE),"0.000")&amp;")"</f>
        <v>0.130 (0.092)</v>
      </c>
      <c r="K58" s="1" t="str">
        <f>TEXT(VLOOKUP(B58,[9]ETH_marginal_effects_NN!$A$1:$IT$127,252,FALSE),"0.000")&amp;" ("&amp;TEXT(VLOOKUP(B58,[9]ETH_marginal_effects_NN!$A$1:$IT$127,253,FALSE),"0.000")&amp;")"</f>
        <v>0.324 (0.012)</v>
      </c>
    </row>
    <row r="59" spans="2:11" x14ac:dyDescent="0.25">
      <c r="B59" t="str">
        <f>'List 127'!A57</f>
        <v>DEL_CF_4326877_d597G_199_ethA</v>
      </c>
      <c r="C59" s="13">
        <f>VLOOKUP(B59,[2]ETH_importance_rf!$A$1:$B$127,2,FALSE)</f>
        <v>3.53723599426E-3</v>
      </c>
      <c r="I59" s="1" t="str">
        <f>TEXT(VLOOKUP(B59,[8]ETH_marginal_effects_rf!$A$1:$IT$127,252,FALSE),"0.000")&amp;" ("&amp;TEXT(VLOOKUP(B59,[8]ETH_marginal_effects_rf!$A$1:$IT$127,253,FALSE),"0.000")&amp;")"</f>
        <v>0.095 (0.121)</v>
      </c>
      <c r="K59" s="1" t="str">
        <f>TEXT(VLOOKUP(B59,[9]ETH_marginal_effects_NN!$A$1:$IT$127,252,FALSE),"0.000")&amp;" ("&amp;TEXT(VLOOKUP(B59,[9]ETH_marginal_effects_NN!$A$1:$IT$127,253,FALSE),"0.000")&amp;")"</f>
        <v>0.169 (0.010)</v>
      </c>
    </row>
    <row r="60" spans="2:11" x14ac:dyDescent="0.25">
      <c r="B60" t="str">
        <f>'List 127'!A58</f>
        <v>SNP_CN_4326135_G1339A_P447S_ethA</v>
      </c>
      <c r="C60" s="13">
        <f>VLOOKUP(B60,[2]ETH_importance_rf!$A$1:$B$127,2,FALSE)</f>
        <v>2.8505410117500001E-3</v>
      </c>
      <c r="I60" s="1" t="str">
        <f>TEXT(VLOOKUP(B60,[8]ETH_marginal_effects_rf!$A$1:$IT$127,252,FALSE),"0.000")&amp;" ("&amp;TEXT(VLOOKUP(B60,[8]ETH_marginal_effects_rf!$A$1:$IT$127,253,FALSE),"0.000")&amp;")"</f>
        <v>0.021 (0.132)</v>
      </c>
      <c r="K60" s="1" t="str">
        <f>TEXT(VLOOKUP(B60,[9]ETH_marginal_effects_NN!$A$1:$IT$127,252,FALSE),"0.000")&amp;" ("&amp;TEXT(VLOOKUP(B60,[9]ETH_marginal_effects_NN!$A$1:$IT$127,253,FALSE),"0.000")&amp;")"</f>
        <v>0.089 (0.019)</v>
      </c>
    </row>
    <row r="61" spans="2:11" x14ac:dyDescent="0.25">
      <c r="B61" t="str">
        <f>'List 127'!A59</f>
        <v>SNP_CN_4326380_G1094A_T365M_ethA</v>
      </c>
      <c r="C61" s="13">
        <f>VLOOKUP(B61,[2]ETH_importance_rf!$A$1:$B$127,2,FALSE)</f>
        <v>6.1112507097600003E-3</v>
      </c>
      <c r="I61" s="1" t="str">
        <f>TEXT(VLOOKUP(B61,[8]ETH_marginal_effects_rf!$A$1:$IT$127,252,FALSE),"0.000")&amp;" ("&amp;TEXT(VLOOKUP(B61,[8]ETH_marginal_effects_rf!$A$1:$IT$127,253,FALSE),"0.000")&amp;")"</f>
        <v>0.191 (0.077)</v>
      </c>
      <c r="K61" s="1" t="str">
        <f>TEXT(VLOOKUP(B61,[9]ETH_marginal_effects_NN!$A$1:$IT$127,252,FALSE),"0.000")&amp;" ("&amp;TEXT(VLOOKUP(B61,[9]ETH_marginal_effects_NN!$A$1:$IT$127,253,FALSE),"0.000")&amp;")"</f>
        <v>0.334 (0.013)</v>
      </c>
    </row>
    <row r="62" spans="2:11" x14ac:dyDescent="0.25">
      <c r="B62" t="str">
        <f>'List 127'!A60</f>
        <v>SNP_CN_4326676_G798C_S266R_ethA</v>
      </c>
      <c r="C62" s="13">
        <f>VLOOKUP(B62,[2]ETH_importance_rf!$A$1:$B$127,2,FALSE)</f>
        <v>7.3820931385399999E-3</v>
      </c>
      <c r="I62" s="1" t="str">
        <f>TEXT(VLOOKUP(B62,[8]ETH_marginal_effects_rf!$A$1:$IT$127,252,FALSE),"0.000")&amp;" ("&amp;TEXT(VLOOKUP(B62,[8]ETH_marginal_effects_rf!$A$1:$IT$127,253,FALSE),"0.000")&amp;")"</f>
        <v>0.077 (0.117)</v>
      </c>
      <c r="K62" s="1" t="str">
        <f>TEXT(VLOOKUP(B62,[9]ETH_marginal_effects_NN!$A$1:$IT$127,252,FALSE),"0.000")&amp;" ("&amp;TEXT(VLOOKUP(B62,[9]ETH_marginal_effects_NN!$A$1:$IT$127,253,FALSE),"0.000")&amp;")"</f>
        <v>0.117 (0.010)</v>
      </c>
    </row>
    <row r="63" spans="2:11" x14ac:dyDescent="0.25">
      <c r="B63" t="str">
        <f>'List 127'!A61</f>
        <v>SNP_CZ_4326715_G759T_C253._ethA</v>
      </c>
      <c r="C63" s="13">
        <f>VLOOKUP(B63,[2]ETH_importance_rf!$A$1:$B$127,2,FALSE)</f>
        <v>0</v>
      </c>
      <c r="I63" s="1" t="str">
        <f>TEXT(VLOOKUP(B63,[8]ETH_marginal_effects_rf!$A$1:$IT$127,252,FALSE),"0.000")&amp;" ("&amp;TEXT(VLOOKUP(B63,[8]ETH_marginal_effects_rf!$A$1:$IT$127,253,FALSE),"0.000")&amp;")"</f>
        <v>0.133 (0.090)</v>
      </c>
      <c r="K63" s="1" t="str">
        <f>TEXT(VLOOKUP(B63,[9]ETH_marginal_effects_NN!$A$1:$IT$127,252,FALSE),"0.000")&amp;" ("&amp;TEXT(VLOOKUP(B63,[9]ETH_marginal_effects_NN!$A$1:$IT$127,253,FALSE),"0.000")&amp;")"</f>
        <v>0.326 (0.012)</v>
      </c>
    </row>
    <row r="64" spans="2:11" x14ac:dyDescent="0.25">
      <c r="B64" t="str">
        <f>'List 127'!A62</f>
        <v>SNP_CN_4327065_A409G_C137R_ethA</v>
      </c>
      <c r="C64" s="13">
        <f>VLOOKUP(B64,[2]ETH_importance_rf!$A$1:$B$127,2,FALSE)</f>
        <v>4.8084396939100001E-3</v>
      </c>
      <c r="I64" s="1" t="str">
        <f>TEXT(VLOOKUP(B64,[8]ETH_marginal_effects_rf!$A$1:$IT$127,252,FALSE),"0.000")&amp;" ("&amp;TEXT(VLOOKUP(B64,[8]ETH_marginal_effects_rf!$A$1:$IT$127,253,FALSE),"0.000")&amp;")"</f>
        <v>-0.102 (0.088)</v>
      </c>
      <c r="K64" s="1" t="str">
        <f>TEXT(VLOOKUP(B64,[9]ETH_marginal_effects_NN!$A$1:$IT$127,252,FALSE),"0.000")&amp;" ("&amp;TEXT(VLOOKUP(B64,[9]ETH_marginal_effects_NN!$A$1:$IT$127,253,FALSE),"0.000")&amp;")"</f>
        <v>-0.045 (0.022)</v>
      </c>
    </row>
    <row r="65" spans="2:11" x14ac:dyDescent="0.25">
      <c r="B65" t="str">
        <f>'List 127'!A63</f>
        <v>INS_CF_4326370_i1104G_368_ethA</v>
      </c>
      <c r="C65" s="13">
        <f>VLOOKUP(B65,[2]ETH_importance_rf!$A$1:$B$127,2,FALSE)</f>
        <v>2.9563864886499999E-3</v>
      </c>
      <c r="I65" s="1" t="str">
        <f>TEXT(VLOOKUP(B65,[8]ETH_marginal_effects_rf!$A$1:$IT$127,252,FALSE),"0.000")&amp;" ("&amp;TEXT(VLOOKUP(B65,[8]ETH_marginal_effects_rf!$A$1:$IT$127,253,FALSE),"0.000")&amp;")"</f>
        <v>-0.110 (0.090)</v>
      </c>
      <c r="K65" s="1" t="str">
        <f>TEXT(VLOOKUP(B65,[9]ETH_marginal_effects_NN!$A$1:$IT$127,252,FALSE),"0.000")&amp;" ("&amp;TEXT(VLOOKUP(B65,[9]ETH_marginal_effects_NN!$A$1:$IT$127,253,FALSE),"0.000")&amp;")"</f>
        <v>-0.326 (0.012)</v>
      </c>
    </row>
    <row r="66" spans="2:11" x14ac:dyDescent="0.25">
      <c r="B66" t="str">
        <f>'List 127'!A64</f>
        <v>SNP_CN_4327445_A29C_V10G_ethA</v>
      </c>
      <c r="C66" s="13">
        <f>VLOOKUP(B66,[2]ETH_importance_rf!$A$1:$B$127,2,FALSE)</f>
        <v>6.6248209511E-3</v>
      </c>
      <c r="I66" s="1" t="str">
        <f>TEXT(VLOOKUP(B66,[8]ETH_marginal_effects_rf!$A$1:$IT$127,252,FALSE),"0.000")&amp;" ("&amp;TEXT(VLOOKUP(B66,[8]ETH_marginal_effects_rf!$A$1:$IT$127,253,FALSE),"0.000")&amp;")"</f>
        <v>-0.023 (0.118)</v>
      </c>
      <c r="K66" s="1" t="str">
        <f>TEXT(VLOOKUP(B66,[9]ETH_marginal_effects_NN!$A$1:$IT$127,252,FALSE),"0.000")&amp;" ("&amp;TEXT(VLOOKUP(B66,[9]ETH_marginal_effects_NN!$A$1:$IT$127,253,FALSE),"0.000")&amp;")"</f>
        <v>-0.185 (0.032)</v>
      </c>
    </row>
    <row r="67" spans="2:11" x14ac:dyDescent="0.25">
      <c r="B67" t="str">
        <f>'List 127'!A65</f>
        <v>SNP_CN_4327322_G152A_P51L_ethA</v>
      </c>
      <c r="C67" s="13">
        <f>VLOOKUP(B67,[2]ETH_importance_rf!$A$1:$B$127,2,FALSE)</f>
        <v>4.0661224790399996E-3</v>
      </c>
      <c r="I67" s="1" t="str">
        <f>TEXT(VLOOKUP(B67,[8]ETH_marginal_effects_rf!$A$1:$IT$127,252,FALSE),"0.000")&amp;" ("&amp;TEXT(VLOOKUP(B67,[8]ETH_marginal_effects_rf!$A$1:$IT$127,253,FALSE),"0.000")&amp;")"</f>
        <v>0.129 (0.092)</v>
      </c>
      <c r="K67" s="1" t="str">
        <f>TEXT(VLOOKUP(B67,[9]ETH_marginal_effects_NN!$A$1:$IT$127,252,FALSE),"0.000")&amp;" ("&amp;TEXT(VLOOKUP(B67,[9]ETH_marginal_effects_NN!$A$1:$IT$127,253,FALSE),"0.000")&amp;")"</f>
        <v>0.307 (0.034)</v>
      </c>
    </row>
    <row r="68" spans="2:11" x14ac:dyDescent="0.25">
      <c r="B68" t="str">
        <f>'List 127'!A66</f>
        <v>SNP_CN_4326800_A674G_L225P_ethA</v>
      </c>
      <c r="C68" s="13">
        <f>VLOOKUP(B68,[2]ETH_importance_rf!$A$1:$B$127,2,FALSE)</f>
        <v>4.2585519312300004E-3</v>
      </c>
      <c r="I68" s="1" t="str">
        <f>TEXT(VLOOKUP(B68,[8]ETH_marginal_effects_rf!$A$1:$IT$127,252,FALSE),"0.000")&amp;" ("&amp;TEXT(VLOOKUP(B68,[8]ETH_marginal_effects_rf!$A$1:$IT$127,253,FALSE),"0.000")&amp;")"</f>
        <v>0.203 (0.087)</v>
      </c>
      <c r="K68" s="1" t="str">
        <f>TEXT(VLOOKUP(B68,[9]ETH_marginal_effects_NN!$A$1:$IT$127,252,FALSE),"0.000")&amp;" ("&amp;TEXT(VLOOKUP(B68,[9]ETH_marginal_effects_NN!$A$1:$IT$127,253,FALSE),"0.000")&amp;")"</f>
        <v>0.344 (0.012)</v>
      </c>
    </row>
    <row r="69" spans="2:11" x14ac:dyDescent="0.25">
      <c r="B69" t="str">
        <f>'List 127'!A67</f>
        <v>SNP_CN_4327311_A163C_S55A_ethA</v>
      </c>
      <c r="C69" s="13">
        <f>VLOOKUP(B69,[2]ETH_importance_rf!$A$1:$B$127,2,FALSE)</f>
        <v>3.7129805123200001E-3</v>
      </c>
      <c r="I69" s="1" t="str">
        <f>TEXT(VLOOKUP(B69,[8]ETH_marginal_effects_rf!$A$1:$IT$127,252,FALSE),"0.000")&amp;" ("&amp;TEXT(VLOOKUP(B69,[8]ETH_marginal_effects_rf!$A$1:$IT$127,253,FALSE),"0.000")&amp;")"</f>
        <v>0.121 (0.030)</v>
      </c>
      <c r="K69" s="1" t="str">
        <f>TEXT(VLOOKUP(B69,[9]ETH_marginal_effects_NN!$A$1:$IT$127,252,FALSE),"0.000")&amp;" ("&amp;TEXT(VLOOKUP(B69,[9]ETH_marginal_effects_NN!$A$1:$IT$127,253,FALSE),"0.000")&amp;")"</f>
        <v>0.320 (0.012)</v>
      </c>
    </row>
    <row r="70" spans="2:11" x14ac:dyDescent="0.25">
      <c r="B70" t="str">
        <f>'List 127'!A68</f>
        <v>SNP_CN_4326815_C659T_G220D_ethA</v>
      </c>
      <c r="C70" s="13">
        <f>VLOOKUP(B70,[2]ETH_importance_rf!$A$1:$B$127,2,FALSE)</f>
        <v>0</v>
      </c>
      <c r="I70" s="1" t="str">
        <f>TEXT(VLOOKUP(B70,[8]ETH_marginal_effects_rf!$A$1:$IT$127,252,FALSE),"0.000")&amp;" ("&amp;TEXT(VLOOKUP(B70,[8]ETH_marginal_effects_rf!$A$1:$IT$127,253,FALSE),"0.000")&amp;")"</f>
        <v>0.128 (0.092)</v>
      </c>
      <c r="K70" s="1" t="str">
        <f>TEXT(VLOOKUP(B70,[9]ETH_marginal_effects_NN!$A$1:$IT$127,252,FALSE),"0.000")&amp;" ("&amp;TEXT(VLOOKUP(B70,[9]ETH_marginal_effects_NN!$A$1:$IT$127,253,FALSE),"0.000")&amp;")"</f>
        <v>0.322 (0.013)</v>
      </c>
    </row>
    <row r="71" spans="2:11" x14ac:dyDescent="0.25">
      <c r="B71" t="str">
        <f>'List 127'!A69</f>
        <v>SNP_CN_4326858_G616C_Q206E_ethA</v>
      </c>
      <c r="C71" s="13">
        <f>VLOOKUP(B71,[2]ETH_importance_rf!$A$1:$B$127,2,FALSE)</f>
        <v>3.2359243531299999E-3</v>
      </c>
      <c r="I71" s="1" t="str">
        <f>TEXT(VLOOKUP(B71,[8]ETH_marginal_effects_rf!$A$1:$IT$127,252,FALSE),"0.000")&amp;" ("&amp;TEXT(VLOOKUP(B71,[8]ETH_marginal_effects_rf!$A$1:$IT$127,253,FALSE),"0.000")&amp;")"</f>
        <v>0.128 (0.092)</v>
      </c>
      <c r="K71" s="1" t="str">
        <f>TEXT(VLOOKUP(B71,[9]ETH_marginal_effects_NN!$A$1:$IT$127,252,FALSE),"0.000")&amp;" ("&amp;TEXT(VLOOKUP(B71,[9]ETH_marginal_effects_NN!$A$1:$IT$127,253,FALSE),"0.000")&amp;")"</f>
        <v>0.324 (0.012)</v>
      </c>
    </row>
    <row r="72" spans="2:11" x14ac:dyDescent="0.25">
      <c r="B72" t="str">
        <f>'List 127'!A70</f>
        <v>SNP_CN_4326717_A757G_C253R_ethA</v>
      </c>
      <c r="C72" s="13">
        <f>VLOOKUP(B72,[2]ETH_importance_rf!$A$1:$B$127,2,FALSE)</f>
        <v>3.5154250105900002E-3</v>
      </c>
      <c r="I72" s="1" t="str">
        <f>TEXT(VLOOKUP(B72,[8]ETH_marginal_effects_rf!$A$1:$IT$127,252,FALSE),"0.000")&amp;" ("&amp;TEXT(VLOOKUP(B72,[8]ETH_marginal_effects_rf!$A$1:$IT$127,253,FALSE),"0.000")&amp;")"</f>
        <v>0.141 (0.086)</v>
      </c>
      <c r="K72" s="1" t="str">
        <f>TEXT(VLOOKUP(B72,[9]ETH_marginal_effects_NN!$A$1:$IT$127,252,FALSE),"0.000")&amp;" ("&amp;TEXT(VLOOKUP(B72,[9]ETH_marginal_effects_NN!$A$1:$IT$127,253,FALSE),"0.000")&amp;")"</f>
        <v>0.324 (0.013)</v>
      </c>
    </row>
    <row r="73" spans="2:11" x14ac:dyDescent="0.25">
      <c r="B73" t="str">
        <f>'List 127'!A71</f>
        <v>DEL_CF_4327133_d341T_114_ethA</v>
      </c>
      <c r="C73" s="13">
        <f>VLOOKUP(B73,[2]ETH_importance_rf!$A$1:$B$127,2,FALSE)</f>
        <v>3.01531004193E-3</v>
      </c>
      <c r="I73" s="1" t="str">
        <f>TEXT(VLOOKUP(B73,[8]ETH_marginal_effects_rf!$A$1:$IT$127,252,FALSE),"0.000")&amp;" ("&amp;TEXT(VLOOKUP(B73,[8]ETH_marginal_effects_rf!$A$1:$IT$127,253,FALSE),"0.000")&amp;")"</f>
        <v>-0.095 (0.094)</v>
      </c>
      <c r="K73" s="1" t="str">
        <f>TEXT(VLOOKUP(B73,[9]ETH_marginal_effects_NN!$A$1:$IT$127,252,FALSE),"0.000")&amp;" ("&amp;TEXT(VLOOKUP(B73,[9]ETH_marginal_effects_NN!$A$1:$IT$127,253,FALSE),"0.000")&amp;")"</f>
        <v>-0.211 (0.026)</v>
      </c>
    </row>
    <row r="74" spans="2:11" x14ac:dyDescent="0.25">
      <c r="B74" t="str">
        <f>'List 127'!A72</f>
        <v>SNP_P_4327480_A7G_promoter_ethA</v>
      </c>
      <c r="C74" s="13">
        <f>VLOOKUP(B74,[2]ETH_importance_rf!$A$1:$B$127,2,FALSE)</f>
        <v>0</v>
      </c>
      <c r="I74" s="1" t="str">
        <f>TEXT(VLOOKUP(B74,[8]ETH_marginal_effects_rf!$A$1:$IT$127,252,FALSE),"0.000")&amp;" ("&amp;TEXT(VLOOKUP(B74,[8]ETH_marginal_effects_rf!$A$1:$IT$127,253,FALSE),"0.000")&amp;")"</f>
        <v>-0.116 (0.089)</v>
      </c>
      <c r="K74" s="1" t="str">
        <f>TEXT(VLOOKUP(B74,[9]ETH_marginal_effects_NN!$A$1:$IT$127,252,FALSE),"0.000")&amp;" ("&amp;TEXT(VLOOKUP(B74,[9]ETH_marginal_effects_NN!$A$1:$IT$127,253,FALSE),"0.000")&amp;")"</f>
        <v>-0.312 (0.033)</v>
      </c>
    </row>
    <row r="75" spans="2:11" x14ac:dyDescent="0.25">
      <c r="B75" t="str">
        <f>'List 127'!A73</f>
        <v>SNP_CN_4326263_C1211A_R404L_ethA</v>
      </c>
      <c r="C75" s="13">
        <f>VLOOKUP(B75,[2]ETH_importance_rf!$A$1:$B$127,2,FALSE)</f>
        <v>3.3309605191800002E-3</v>
      </c>
      <c r="I75" s="1" t="str">
        <f>TEXT(VLOOKUP(B75,[8]ETH_marginal_effects_rf!$A$1:$IT$127,252,FALSE),"0.000")&amp;" ("&amp;TEXT(VLOOKUP(B75,[8]ETH_marginal_effects_rf!$A$1:$IT$127,253,FALSE),"0.000")&amp;")"</f>
        <v>-0.205 (0.090)</v>
      </c>
      <c r="K75" s="1" t="str">
        <f>TEXT(VLOOKUP(B75,[9]ETH_marginal_effects_NN!$A$1:$IT$127,252,FALSE),"0.000")&amp;" ("&amp;TEXT(VLOOKUP(B75,[9]ETH_marginal_effects_NN!$A$1:$IT$127,253,FALSE),"0.000")&amp;")"</f>
        <v>-0.386 (0.015)</v>
      </c>
    </row>
    <row r="76" spans="2:11" x14ac:dyDescent="0.25">
      <c r="B76" t="str">
        <f>'List 127'!A74</f>
        <v>SNP_CN_4326705_G769C_P257A_ethA</v>
      </c>
      <c r="C76" s="13">
        <f>VLOOKUP(B76,[2]ETH_importance_rf!$A$1:$B$127,2,FALSE)</f>
        <v>3.0200591203699998E-3</v>
      </c>
      <c r="I76" s="1" t="str">
        <f>TEXT(VLOOKUP(B76,[8]ETH_marginal_effects_rf!$A$1:$IT$127,252,FALSE),"0.000")&amp;" ("&amp;TEXT(VLOOKUP(B76,[8]ETH_marginal_effects_rf!$A$1:$IT$127,253,FALSE),"0.000")&amp;")"</f>
        <v>-0.073 (0.125)</v>
      </c>
      <c r="K76" s="1" t="str">
        <f>TEXT(VLOOKUP(B76,[9]ETH_marginal_effects_NN!$A$1:$IT$127,252,FALSE),"0.000")&amp;" ("&amp;TEXT(VLOOKUP(B76,[9]ETH_marginal_effects_NN!$A$1:$IT$127,253,FALSE),"0.000")&amp;")"</f>
        <v>-0.029 (0.013)</v>
      </c>
    </row>
    <row r="77" spans="2:11" x14ac:dyDescent="0.25">
      <c r="B77" t="str">
        <f>'List 127'!A75</f>
        <v>SNP_CZ_4326639_G835A_R279._ethA</v>
      </c>
      <c r="C77" s="13">
        <f>VLOOKUP(B77,[2]ETH_importance_rf!$A$1:$B$127,2,FALSE)</f>
        <v>3.2283807801200002E-3</v>
      </c>
      <c r="I77" s="1" t="str">
        <f>TEXT(VLOOKUP(B77,[8]ETH_marginal_effects_rf!$A$1:$IT$127,252,FALSE),"0.000")&amp;" ("&amp;TEXT(VLOOKUP(B77,[8]ETH_marginal_effects_rf!$A$1:$IT$127,253,FALSE),"0.000")&amp;")"</f>
        <v>-0.063 (0.120)</v>
      </c>
      <c r="K77" s="1" t="str">
        <f>TEXT(VLOOKUP(B77,[9]ETH_marginal_effects_NN!$A$1:$IT$127,252,FALSE),"0.000")&amp;" ("&amp;TEXT(VLOOKUP(B77,[9]ETH_marginal_effects_NN!$A$1:$IT$127,253,FALSE),"0.000")&amp;")"</f>
        <v>-0.021 (0.012)</v>
      </c>
    </row>
    <row r="78" spans="2:11" x14ac:dyDescent="0.25">
      <c r="B78" t="str">
        <f>'List 127'!A76</f>
        <v>SNP_P_1673406_C34T_promoter_fabG1.inhA</v>
      </c>
      <c r="C78" s="13">
        <f>VLOOKUP(B78,[2]ETH_importance_rf!$A$1:$B$127,2,FALSE)</f>
        <v>0</v>
      </c>
      <c r="I78" s="1" t="str">
        <f>TEXT(VLOOKUP(B78,[8]ETH_marginal_effects_rf!$A$1:$IT$127,252,FALSE),"0.000")&amp;" ("&amp;TEXT(VLOOKUP(B78,[8]ETH_marginal_effects_rf!$A$1:$IT$127,253,FALSE),"0.000")&amp;")"</f>
        <v>-0.116 (0.089)</v>
      </c>
      <c r="K78" s="1" t="str">
        <f>TEXT(VLOOKUP(B78,[9]ETH_marginal_effects_NN!$A$1:$IT$127,252,FALSE),"0.000")&amp;" ("&amp;TEXT(VLOOKUP(B78,[9]ETH_marginal_effects_NN!$A$1:$IT$127,253,FALSE),"0.000")&amp;")"</f>
        <v>-0.329 (0.012)</v>
      </c>
    </row>
    <row r="79" spans="2:11" x14ac:dyDescent="0.25">
      <c r="B79" t="str">
        <f>'List 127'!A77</f>
        <v>DEL_CF_4326722_d752CTGTACACGGC_251_ethA</v>
      </c>
      <c r="C79" s="13">
        <f>VLOOKUP(B79,[2]ETH_importance_rf!$A$1:$B$127,2,FALSE)</f>
        <v>4.0689415641100004E-3</v>
      </c>
      <c r="I79" s="1" t="str">
        <f>TEXT(VLOOKUP(B79,[8]ETH_marginal_effects_rf!$A$1:$IT$127,252,FALSE),"0.000")&amp;" ("&amp;TEXT(VLOOKUP(B79,[8]ETH_marginal_effects_rf!$A$1:$IT$127,253,FALSE),"0.000")&amp;")"</f>
        <v>0.126 (0.091)</v>
      </c>
      <c r="K79" s="1" t="str">
        <f>TEXT(VLOOKUP(B79,[9]ETH_marginal_effects_NN!$A$1:$IT$127,252,FALSE),"0.000")&amp;" ("&amp;TEXT(VLOOKUP(B79,[9]ETH_marginal_effects_NN!$A$1:$IT$127,253,FALSE),"0.000")&amp;")"</f>
        <v>0.320 (0.020)</v>
      </c>
    </row>
    <row r="80" spans="2:11" x14ac:dyDescent="0.25">
      <c r="B80" t="str">
        <f>'List 127'!A78</f>
        <v>SNP_CN_4327293_T181C_T61A_ethA</v>
      </c>
      <c r="C80" s="13">
        <f>VLOOKUP(B80,[2]ETH_importance_rf!$A$1:$B$127,2,FALSE)</f>
        <v>3.7607556520599999E-3</v>
      </c>
      <c r="I80" s="1" t="str">
        <f>TEXT(VLOOKUP(B80,[8]ETH_marginal_effects_rf!$A$1:$IT$127,252,FALSE),"0.000")&amp;" ("&amp;TEXT(VLOOKUP(B80,[8]ETH_marginal_effects_rf!$A$1:$IT$127,253,FALSE),"0.000")&amp;")"</f>
        <v>0.039 (0.055)</v>
      </c>
      <c r="K80" s="1" t="str">
        <f>TEXT(VLOOKUP(B80,[9]ETH_marginal_effects_NN!$A$1:$IT$127,252,FALSE),"0.000")&amp;" ("&amp;TEXT(VLOOKUP(B80,[9]ETH_marginal_effects_NN!$A$1:$IT$127,253,FALSE),"0.000")&amp;")"</f>
        <v>-0.032 (0.012)</v>
      </c>
    </row>
    <row r="81" spans="2:11" x14ac:dyDescent="0.25">
      <c r="B81" t="str">
        <f>'List 127'!A79</f>
        <v>SNP_P_1673432_T8G_promoter_fabG1.inhA</v>
      </c>
      <c r="C81" s="13">
        <f>VLOOKUP(B81,[2]ETH_importance_rf!$A$1:$B$127,2,FALSE)</f>
        <v>4.1248229464199999E-3</v>
      </c>
      <c r="I81" s="1" t="str">
        <f>TEXT(VLOOKUP(B81,[8]ETH_marginal_effects_rf!$A$1:$IT$127,252,FALSE),"0.000")&amp;" ("&amp;TEXT(VLOOKUP(B81,[8]ETH_marginal_effects_rf!$A$1:$IT$127,253,FALSE),"0.000")&amp;")"</f>
        <v>0.206 (0.084)</v>
      </c>
      <c r="K81" s="1" t="str">
        <f>TEXT(VLOOKUP(B81,[9]ETH_marginal_effects_NN!$A$1:$IT$127,252,FALSE),"0.000")&amp;" ("&amp;TEXT(VLOOKUP(B81,[9]ETH_marginal_effects_NN!$A$1:$IT$127,253,FALSE),"0.000")&amp;")"</f>
        <v>0.344 (0.012)</v>
      </c>
    </row>
    <row r="82" spans="2:11" x14ac:dyDescent="0.25">
      <c r="B82" t="str">
        <f>'List 127'!A80</f>
        <v>SNP_CN_4327145_G329C_S110W_ethA</v>
      </c>
      <c r="C82" s="13">
        <f>VLOOKUP(B82,[2]ETH_importance_rf!$A$1:$B$127,2,FALSE)</f>
        <v>5.1433047276899999E-3</v>
      </c>
      <c r="I82" s="1" t="str">
        <f>TEXT(VLOOKUP(B82,[8]ETH_marginal_effects_rf!$A$1:$IT$127,252,FALSE),"0.000")&amp;" ("&amp;TEXT(VLOOKUP(B82,[8]ETH_marginal_effects_rf!$A$1:$IT$127,253,FALSE),"0.000")&amp;")"</f>
        <v>-0.040 (0.120)</v>
      </c>
      <c r="K82" s="1" t="str">
        <f>TEXT(VLOOKUP(B82,[9]ETH_marginal_effects_NN!$A$1:$IT$127,252,FALSE),"0.000")&amp;" ("&amp;TEXT(VLOOKUP(B82,[9]ETH_marginal_effects_NN!$A$1:$IT$127,253,FALSE),"0.000")&amp;")"</f>
        <v>-0.031 (0.017)</v>
      </c>
    </row>
    <row r="83" spans="2:11" x14ac:dyDescent="0.25">
      <c r="B83" t="str">
        <f>'List 127'!A81</f>
        <v>SNP_CN_4326111_A1363G_W455R_ethA</v>
      </c>
      <c r="C83" s="13">
        <f>VLOOKUP(B83,[2]ETH_importance_rf!$A$1:$B$127,2,FALSE)</f>
        <v>4.3610535576199998E-3</v>
      </c>
      <c r="I83" s="1" t="str">
        <f>TEXT(VLOOKUP(B83,[8]ETH_marginal_effects_rf!$A$1:$IT$127,252,FALSE),"0.000")&amp;" ("&amp;TEXT(VLOOKUP(B83,[8]ETH_marginal_effects_rf!$A$1:$IT$127,253,FALSE),"0.000")&amp;")"</f>
        <v>0.016 (0.124)</v>
      </c>
      <c r="K83" s="1" t="str">
        <f>TEXT(VLOOKUP(B83,[9]ETH_marginal_effects_NN!$A$1:$IT$127,252,FALSE),"0.000")&amp;" ("&amp;TEXT(VLOOKUP(B83,[9]ETH_marginal_effects_NN!$A$1:$IT$127,253,FALSE),"0.000")&amp;")"</f>
        <v>0.075 (0.013)</v>
      </c>
    </row>
    <row r="84" spans="2:11" x14ac:dyDescent="0.25">
      <c r="B84" t="str">
        <f>'List 127'!A82</f>
        <v>SNP_P_1673432_T8C_promoter_fabG1.inhA</v>
      </c>
      <c r="C84" s="13">
        <f>VLOOKUP(B84,[2]ETH_importance_rf!$A$1:$B$127,2,FALSE)</f>
        <v>1.0543218820900001E-2</v>
      </c>
      <c r="I84" s="1" t="str">
        <f>TEXT(VLOOKUP(B84,[8]ETH_marginal_effects_rf!$A$1:$IT$127,252,FALSE),"0.000")&amp;" ("&amp;TEXT(VLOOKUP(B84,[8]ETH_marginal_effects_rf!$A$1:$IT$127,253,FALSE),"0.000")&amp;")"</f>
        <v>0.018 (0.092)</v>
      </c>
      <c r="K84" s="1" t="str">
        <f>TEXT(VLOOKUP(B84,[9]ETH_marginal_effects_NN!$A$1:$IT$127,252,FALSE),"0.000")&amp;" ("&amp;TEXT(VLOOKUP(B84,[9]ETH_marginal_effects_NN!$A$1:$IT$127,253,FALSE),"0.000")&amp;")"</f>
        <v>0.015 (0.013)</v>
      </c>
    </row>
    <row r="85" spans="2:11" x14ac:dyDescent="0.25">
      <c r="B85" t="str">
        <f>'List 127'!A83</f>
        <v>SNP_CN_1673818_A379G_M127V_fabG1</v>
      </c>
      <c r="C85" s="13">
        <f>VLOOKUP(B85,[2]ETH_importance_rf!$A$1:$B$127,2,FALSE)</f>
        <v>6.7358333350800003E-4</v>
      </c>
      <c r="I85" s="1" t="str">
        <f>TEXT(VLOOKUP(B85,[8]ETH_marginal_effects_rf!$A$1:$IT$127,252,FALSE),"0.000")&amp;" ("&amp;TEXT(VLOOKUP(B85,[8]ETH_marginal_effects_rf!$A$1:$IT$127,253,FALSE),"0.000")&amp;")"</f>
        <v>-0.089 (0.089)</v>
      </c>
      <c r="K85" s="1" t="str">
        <f>TEXT(VLOOKUP(B85,[9]ETH_marginal_effects_NN!$A$1:$IT$127,252,FALSE),"0.000")&amp;" ("&amp;TEXT(VLOOKUP(B85,[9]ETH_marginal_effects_NN!$A$1:$IT$127,253,FALSE),"0.000")&amp;")"</f>
        <v>-0.081 (0.012)</v>
      </c>
    </row>
    <row r="86" spans="2:11" x14ac:dyDescent="0.25">
      <c r="B86" t="str">
        <f>'List 127'!A84</f>
        <v>SNP_CZ_4326669_G805A_Q269._ethA</v>
      </c>
      <c r="C86" s="13">
        <f>VLOOKUP(B86,[2]ETH_importance_rf!$A$1:$B$127,2,FALSE)</f>
        <v>3.3914791510299999E-3</v>
      </c>
      <c r="I86" s="1" t="str">
        <f>TEXT(VLOOKUP(B86,[8]ETH_marginal_effects_rf!$A$1:$IT$127,252,FALSE),"0.000")&amp;" ("&amp;TEXT(VLOOKUP(B86,[8]ETH_marginal_effects_rf!$A$1:$IT$127,253,FALSE),"0.000")&amp;")"</f>
        <v>-0.119 (0.085)</v>
      </c>
      <c r="K86" s="1" t="str">
        <f>TEXT(VLOOKUP(B86,[9]ETH_marginal_effects_NN!$A$1:$IT$127,252,FALSE),"0.000")&amp;" ("&amp;TEXT(VLOOKUP(B86,[9]ETH_marginal_effects_NN!$A$1:$IT$127,253,FALSE),"0.000")&amp;")"</f>
        <v>-0.320 (0.024)</v>
      </c>
    </row>
    <row r="87" spans="2:11" x14ac:dyDescent="0.25">
      <c r="B87" t="str">
        <f>'List 127'!A85</f>
        <v>SNP_CN_4327409_T65G_H22P_ethA</v>
      </c>
      <c r="C87" s="13">
        <f>VLOOKUP(B87,[2]ETH_importance_rf!$A$1:$B$127,2,FALSE)</f>
        <v>3.09267670501E-3</v>
      </c>
      <c r="I87" s="1" t="str">
        <f>TEXT(VLOOKUP(B87,[8]ETH_marginal_effects_rf!$A$1:$IT$127,252,FALSE),"0.000")&amp;" ("&amp;TEXT(VLOOKUP(B87,[8]ETH_marginal_effects_rf!$A$1:$IT$127,253,FALSE),"0.000")&amp;")"</f>
        <v>0.006 (0.042)</v>
      </c>
      <c r="K87" s="1" t="str">
        <f>TEXT(VLOOKUP(B87,[9]ETH_marginal_effects_NN!$A$1:$IT$127,252,FALSE),"0.000")&amp;" ("&amp;TEXT(VLOOKUP(B87,[9]ETH_marginal_effects_NN!$A$1:$IT$127,253,FALSE),"0.000")&amp;")"</f>
        <v>-0.330 (0.037)</v>
      </c>
    </row>
    <row r="88" spans="2:11" x14ac:dyDescent="0.25">
      <c r="B88" t="str">
        <f>'List 127'!A86</f>
        <v>DEL_CF_4326420_d1054C_352_ethA</v>
      </c>
      <c r="C88" s="13">
        <f>VLOOKUP(B88,[2]ETH_importance_rf!$A$1:$B$127,2,FALSE)</f>
        <v>3.23448763688E-3</v>
      </c>
      <c r="I88" s="1" t="str">
        <f>TEXT(VLOOKUP(B88,[8]ETH_marginal_effects_rf!$A$1:$IT$127,252,FALSE),"0.000")&amp;" ("&amp;TEXT(VLOOKUP(B88,[8]ETH_marginal_effects_rf!$A$1:$IT$127,253,FALSE),"0.000")&amp;")"</f>
        <v>0.017 (0.124)</v>
      </c>
      <c r="K88" s="1" t="str">
        <f>TEXT(VLOOKUP(B88,[9]ETH_marginal_effects_NN!$A$1:$IT$127,252,FALSE),"0.000")&amp;" ("&amp;TEXT(VLOOKUP(B88,[9]ETH_marginal_effects_NN!$A$1:$IT$127,253,FALSE),"0.000")&amp;")"</f>
        <v>0.060 (0.038)</v>
      </c>
    </row>
    <row r="89" spans="2:11" x14ac:dyDescent="0.25">
      <c r="B89" t="str">
        <f>'List 127'!A87</f>
        <v>SNP_CN_4326449_G1025T_T342K_ethA</v>
      </c>
      <c r="C89" s="13">
        <f>VLOOKUP(B89,[2]ETH_importance_rf!$A$1:$B$127,2,FALSE)</f>
        <v>3.4594577302500002E-3</v>
      </c>
      <c r="I89" s="1" t="str">
        <f>TEXT(VLOOKUP(B89,[8]ETH_marginal_effects_rf!$A$1:$IT$127,252,FALSE),"0.000")&amp;" ("&amp;TEXT(VLOOKUP(B89,[8]ETH_marginal_effects_rf!$A$1:$IT$127,253,FALSE),"0.000")&amp;")"</f>
        <v>0.017 (0.130)</v>
      </c>
      <c r="K89" s="1" t="str">
        <f>TEXT(VLOOKUP(B89,[9]ETH_marginal_effects_NN!$A$1:$IT$127,252,FALSE),"0.000")&amp;" ("&amp;TEXT(VLOOKUP(B89,[9]ETH_marginal_effects_NN!$A$1:$IT$127,253,FALSE),"0.000")&amp;")"</f>
        <v>0.095 (0.023)</v>
      </c>
    </row>
    <row r="90" spans="2:11" x14ac:dyDescent="0.25">
      <c r="B90" t="str">
        <f>'List 127'!A88</f>
        <v>SNP_CN_4326632_T842C_H281R_ethA</v>
      </c>
      <c r="C90" s="13">
        <f>VLOOKUP(B90,[2]ETH_importance_rf!$A$1:$B$127,2,FALSE)</f>
        <v>0</v>
      </c>
      <c r="I90" s="1" t="str">
        <f>TEXT(VLOOKUP(B90,[8]ETH_marginal_effects_rf!$A$1:$IT$127,252,FALSE),"0.000")&amp;" ("&amp;TEXT(VLOOKUP(B90,[8]ETH_marginal_effects_rf!$A$1:$IT$127,253,FALSE),"0.000")&amp;")"</f>
        <v>0.014 (0.125)</v>
      </c>
      <c r="K90" s="1" t="str">
        <f>TEXT(VLOOKUP(B90,[9]ETH_marginal_effects_NN!$A$1:$IT$127,252,FALSE),"0.000")&amp;" ("&amp;TEXT(VLOOKUP(B90,[9]ETH_marginal_effects_NN!$A$1:$IT$127,253,FALSE),"0.000")&amp;")"</f>
        <v>0.070 (0.018)</v>
      </c>
    </row>
    <row r="91" spans="2:11" x14ac:dyDescent="0.25">
      <c r="B91" t="str">
        <f>'List 127'!A89</f>
        <v>DEL_CF_4327409_d65T_22_ethA</v>
      </c>
      <c r="C91" s="13">
        <f>VLOOKUP(B91,[2]ETH_importance_rf!$A$1:$B$127,2,FALSE)</f>
        <v>1.4809730349200001E-3</v>
      </c>
      <c r="I91" s="1" t="str">
        <f>TEXT(VLOOKUP(B91,[8]ETH_marginal_effects_rf!$A$1:$IT$127,252,FALSE),"0.000")&amp;" ("&amp;TEXT(VLOOKUP(B91,[8]ETH_marginal_effects_rf!$A$1:$IT$127,253,FALSE),"0.000")&amp;")"</f>
        <v>0.056 (0.024)</v>
      </c>
      <c r="K91" s="1" t="str">
        <f>TEXT(VLOOKUP(B91,[9]ETH_marginal_effects_NN!$A$1:$IT$127,252,FALSE),"0.000")&amp;" ("&amp;TEXT(VLOOKUP(B91,[9]ETH_marginal_effects_NN!$A$1:$IT$127,253,FALSE),"0.000")&amp;")"</f>
        <v>0.360 (0.015)</v>
      </c>
    </row>
    <row r="92" spans="2:11" x14ac:dyDescent="0.25">
      <c r="B92" t="str">
        <f>'List 127'!A90</f>
        <v>SNP_CN_1674262_A61G_I21V_inhA</v>
      </c>
      <c r="C92" s="13">
        <f>VLOOKUP(B92,[2]ETH_importance_rf!$A$1:$B$127,2,FALSE)</f>
        <v>6.5707788798000002E-4</v>
      </c>
      <c r="I92" s="1" t="str">
        <f>TEXT(VLOOKUP(B92,[8]ETH_marginal_effects_rf!$A$1:$IT$127,252,FALSE),"0.000")&amp;" ("&amp;TEXT(VLOOKUP(B92,[8]ETH_marginal_effects_rf!$A$1:$IT$127,253,FALSE),"0.000")&amp;")"</f>
        <v>0.091 (0.048)</v>
      </c>
      <c r="K92" s="1" t="str">
        <f>TEXT(VLOOKUP(B92,[9]ETH_marginal_effects_NN!$A$1:$IT$127,252,FALSE),"0.000")&amp;" ("&amp;TEXT(VLOOKUP(B92,[9]ETH_marginal_effects_NN!$A$1:$IT$127,253,FALSE),"0.000")&amp;")"</f>
        <v>0.260 (0.010)</v>
      </c>
    </row>
    <row r="93" spans="2:11" x14ac:dyDescent="0.25">
      <c r="B93" t="str">
        <f>'List 127'!A91</f>
        <v>SNP_CN_4327211_G263A_T88I_ethA</v>
      </c>
      <c r="C93" s="13">
        <f>VLOOKUP(B93,[2]ETH_importance_rf!$A$1:$B$127,2,FALSE)</f>
        <v>3.7037247642099998E-3</v>
      </c>
      <c r="I93" s="1" t="str">
        <f>TEXT(VLOOKUP(B93,[8]ETH_marginal_effects_rf!$A$1:$IT$127,252,FALSE),"0.000")&amp;" ("&amp;TEXT(VLOOKUP(B93,[8]ETH_marginal_effects_rf!$A$1:$IT$127,253,FALSE),"0.000")&amp;")"</f>
        <v>0.089 (0.042)</v>
      </c>
      <c r="K93" s="1" t="str">
        <f>TEXT(VLOOKUP(B93,[9]ETH_marginal_effects_NN!$A$1:$IT$127,252,FALSE),"0.000")&amp;" ("&amp;TEXT(VLOOKUP(B93,[9]ETH_marginal_effects_NN!$A$1:$IT$127,253,FALSE),"0.000")&amp;")"</f>
        <v>0.333 (0.012)</v>
      </c>
    </row>
    <row r="94" spans="2:11" x14ac:dyDescent="0.25">
      <c r="B94" t="str">
        <f>'List 127'!A92</f>
        <v>INS_CF_4326802_i672C_224_ethA</v>
      </c>
      <c r="C94" s="13">
        <f>VLOOKUP(B94,[2]ETH_importance_rf!$A$1:$B$127,2,FALSE)</f>
        <v>5.3692642713000002E-3</v>
      </c>
      <c r="I94" s="1" t="str">
        <f>TEXT(VLOOKUP(B94,[8]ETH_marginal_effects_rf!$A$1:$IT$127,252,FALSE),"0.000")&amp;" ("&amp;TEXT(VLOOKUP(B94,[8]ETH_marginal_effects_rf!$A$1:$IT$127,253,FALSE),"0.000")&amp;")"</f>
        <v>0.178 (0.082)</v>
      </c>
      <c r="K94" s="1" t="str">
        <f>TEXT(VLOOKUP(B94,[9]ETH_marginal_effects_NN!$A$1:$IT$127,252,FALSE),"0.000")&amp;" ("&amp;TEXT(VLOOKUP(B94,[9]ETH_marginal_effects_NN!$A$1:$IT$127,253,FALSE),"0.000")&amp;")"</f>
        <v>0.329 (0.013)</v>
      </c>
    </row>
    <row r="95" spans="2:11" x14ac:dyDescent="0.25">
      <c r="B95" t="str">
        <f>'List 127'!A93</f>
        <v>SNP_CN_4326612_G862C_P288A_ethA</v>
      </c>
      <c r="C95" s="13">
        <f>VLOOKUP(B95,[2]ETH_importance_rf!$A$1:$B$127,2,FALSE)</f>
        <v>1.1539740324199999E-3</v>
      </c>
      <c r="I95" s="1" t="str">
        <f>TEXT(VLOOKUP(B95,[8]ETH_marginal_effects_rf!$A$1:$IT$127,252,FALSE),"0.000")&amp;" ("&amp;TEXT(VLOOKUP(B95,[8]ETH_marginal_effects_rf!$A$1:$IT$127,253,FALSE),"0.000")&amp;")"</f>
        <v>0.061 (0.028)</v>
      </c>
      <c r="K95" s="1" t="str">
        <f>TEXT(VLOOKUP(B95,[9]ETH_marginal_effects_NN!$A$1:$IT$127,252,FALSE),"0.000")&amp;" ("&amp;TEXT(VLOOKUP(B95,[9]ETH_marginal_effects_NN!$A$1:$IT$127,253,FALSE),"0.000")&amp;")"</f>
        <v>0.263 (0.014)</v>
      </c>
    </row>
    <row r="96" spans="2:11" x14ac:dyDescent="0.25">
      <c r="B96" t="str">
        <f>'List 127'!A94</f>
        <v>SNP_CN_4326553_G921T_H307Q_ethA</v>
      </c>
      <c r="C96" s="13">
        <f>VLOOKUP(B96,[2]ETH_importance_rf!$A$1:$B$127,2,FALSE)</f>
        <v>1.0230591402900001E-3</v>
      </c>
      <c r="I96" s="1" t="str">
        <f>TEXT(VLOOKUP(B96,[8]ETH_marginal_effects_rf!$A$1:$IT$127,252,FALSE),"0.000")&amp;" ("&amp;TEXT(VLOOKUP(B96,[8]ETH_marginal_effects_rf!$A$1:$IT$127,253,FALSE),"0.000")&amp;")"</f>
        <v>0.061 (0.028)</v>
      </c>
      <c r="K96" s="1" t="str">
        <f>TEXT(VLOOKUP(B96,[9]ETH_marginal_effects_NN!$A$1:$IT$127,252,FALSE),"0.000")&amp;" ("&amp;TEXT(VLOOKUP(B96,[9]ETH_marginal_effects_NN!$A$1:$IT$127,253,FALSE),"0.000")&amp;")"</f>
        <v>0.247 (0.021)</v>
      </c>
    </row>
    <row r="97" spans="2:11" x14ac:dyDescent="0.25">
      <c r="B97" t="str">
        <f>'List 127'!A95</f>
        <v>SNP_CN_4326273_A1201C_F401V_ethA</v>
      </c>
      <c r="C97" s="13">
        <f>VLOOKUP(B97,[2]ETH_importance_rf!$A$1:$B$127,2,FALSE)</f>
        <v>2.84479526412E-3</v>
      </c>
      <c r="I97" s="1" t="str">
        <f>TEXT(VLOOKUP(B97,[8]ETH_marginal_effects_rf!$A$1:$IT$127,252,FALSE),"0.000")&amp;" ("&amp;TEXT(VLOOKUP(B97,[8]ETH_marginal_effects_rf!$A$1:$IT$127,253,FALSE),"0.000")&amp;")"</f>
        <v>0.064 (0.030)</v>
      </c>
      <c r="K97" s="1" t="str">
        <f>TEXT(VLOOKUP(B97,[9]ETH_marginal_effects_NN!$A$1:$IT$127,252,FALSE),"0.000")&amp;" ("&amp;TEXT(VLOOKUP(B97,[9]ETH_marginal_effects_NN!$A$1:$IT$127,253,FALSE),"0.000")&amp;")"</f>
        <v>0.254 (0.019)</v>
      </c>
    </row>
    <row r="98" spans="2:11" x14ac:dyDescent="0.25">
      <c r="B98" t="str">
        <f>'List 127'!A96</f>
        <v>SNP_CN_4326749_T725G_N242T_ethA</v>
      </c>
      <c r="C98" s="13">
        <f>VLOOKUP(B98,[2]ETH_importance_rf!$A$1:$B$127,2,FALSE)</f>
        <v>2.03683592342E-3</v>
      </c>
      <c r="I98" s="1" t="str">
        <f>TEXT(VLOOKUP(B98,[8]ETH_marginal_effects_rf!$A$1:$IT$127,252,FALSE),"0.000")&amp;" ("&amp;TEXT(VLOOKUP(B98,[8]ETH_marginal_effects_rf!$A$1:$IT$127,253,FALSE),"0.000")&amp;")"</f>
        <v>0.108 (0.058)</v>
      </c>
      <c r="K98" s="1" t="str">
        <f>TEXT(VLOOKUP(B98,[9]ETH_marginal_effects_NN!$A$1:$IT$127,252,FALSE),"0.000")&amp;" ("&amp;TEXT(VLOOKUP(B98,[9]ETH_marginal_effects_NN!$A$1:$IT$127,253,FALSE),"0.000")&amp;")"</f>
        <v>0.358 (0.014)</v>
      </c>
    </row>
    <row r="99" spans="2:11" x14ac:dyDescent="0.25">
      <c r="B99" t="str">
        <f>'List 127'!A97</f>
        <v>SNP_CN_4327289_A185T_L62Q_ethA</v>
      </c>
      <c r="C99" s="13">
        <f>VLOOKUP(B99,[2]ETH_importance_rf!$A$1:$B$127,2,FALSE)</f>
        <v>1.38455498969E-3</v>
      </c>
      <c r="I99" s="1" t="str">
        <f>TEXT(VLOOKUP(B99,[8]ETH_marginal_effects_rf!$A$1:$IT$127,252,FALSE),"0.000")&amp;" ("&amp;TEXT(VLOOKUP(B99,[8]ETH_marginal_effects_rf!$A$1:$IT$127,253,FALSE),"0.000")&amp;")"</f>
        <v>-0.073 (0.109)</v>
      </c>
      <c r="K99" s="1" t="str">
        <f>TEXT(VLOOKUP(B99,[9]ETH_marginal_effects_NN!$A$1:$IT$127,252,FALSE),"0.000")&amp;" ("&amp;TEXT(VLOOKUP(B99,[9]ETH_marginal_effects_NN!$A$1:$IT$127,253,FALSE),"0.000")&amp;")"</f>
        <v>-0.212 (0.027)</v>
      </c>
    </row>
    <row r="100" spans="2:11" x14ac:dyDescent="0.25">
      <c r="B100" t="str">
        <f>'List 127'!A98</f>
        <v>SNP_CN_4327448_A26G_I9T_ethA</v>
      </c>
      <c r="C100" s="13">
        <f>VLOOKUP(B100,[2]ETH_importance_rf!$A$1:$B$127,2,FALSE)</f>
        <v>3.6311899897899999E-3</v>
      </c>
      <c r="I100" s="1" t="str">
        <f>TEXT(VLOOKUP(B100,[8]ETH_marginal_effects_rf!$A$1:$IT$127,252,FALSE),"0.000")&amp;" ("&amp;TEXT(VLOOKUP(B100,[8]ETH_marginal_effects_rf!$A$1:$IT$127,253,FALSE),"0.000")&amp;")"</f>
        <v>0.166 (0.081)</v>
      </c>
      <c r="K100" s="1" t="str">
        <f>TEXT(VLOOKUP(B100,[9]ETH_marginal_effects_NN!$A$1:$IT$127,252,FALSE),"0.000")&amp;" ("&amp;TEXT(VLOOKUP(B100,[9]ETH_marginal_effects_NN!$A$1:$IT$127,253,FALSE),"0.000")&amp;")"</f>
        <v>0.328 (0.013)</v>
      </c>
    </row>
    <row r="101" spans="2:11" x14ac:dyDescent="0.25">
      <c r="B101" t="str">
        <f>'List 127'!A99</f>
        <v>SNP_CN_4327058_C416T_G139D_ethA</v>
      </c>
      <c r="C101" s="13">
        <f>VLOOKUP(B101,[2]ETH_importance_rf!$A$1:$B$127,2,FALSE)</f>
        <v>9.7533925086400002E-4</v>
      </c>
      <c r="I101" s="1" t="str">
        <f>TEXT(VLOOKUP(B101,[8]ETH_marginal_effects_rf!$A$1:$IT$127,252,FALSE),"0.000")&amp;" ("&amp;TEXT(VLOOKUP(B101,[8]ETH_marginal_effects_rf!$A$1:$IT$127,253,FALSE),"0.000")&amp;")"</f>
        <v>0.059 (0.043)</v>
      </c>
      <c r="K101" s="1" t="str">
        <f>TEXT(VLOOKUP(B101,[9]ETH_marginal_effects_NN!$A$1:$IT$127,252,FALSE),"0.000")&amp;" ("&amp;TEXT(VLOOKUP(B101,[9]ETH_marginal_effects_NN!$A$1:$IT$127,253,FALSE),"0.000")&amp;")"</f>
        <v>0.153 (0.009)</v>
      </c>
    </row>
    <row r="102" spans="2:11" x14ac:dyDescent="0.25">
      <c r="B102" t="str">
        <f>'List 127'!A100</f>
        <v>SNP_CN_4327136_T338C_E113G_ethA</v>
      </c>
      <c r="C102" s="13">
        <f>VLOOKUP(B102,[2]ETH_importance_rf!$A$1:$B$127,2,FALSE)</f>
        <v>0</v>
      </c>
      <c r="I102" s="1" t="str">
        <f>TEXT(VLOOKUP(B102,[8]ETH_marginal_effects_rf!$A$1:$IT$127,252,FALSE),"0.000")&amp;" ("&amp;TEXT(VLOOKUP(B102,[8]ETH_marginal_effects_rf!$A$1:$IT$127,253,FALSE),"0.000")&amp;")"</f>
        <v>0.038 (0.028)</v>
      </c>
      <c r="K102" s="1" t="str">
        <f>TEXT(VLOOKUP(B102,[9]ETH_marginal_effects_NN!$A$1:$IT$127,252,FALSE),"0.000")&amp;" ("&amp;TEXT(VLOOKUP(B102,[9]ETH_marginal_effects_NN!$A$1:$IT$127,253,FALSE),"0.000")&amp;")"</f>
        <v>0.346 (0.015)</v>
      </c>
    </row>
    <row r="103" spans="2:11" x14ac:dyDescent="0.25">
      <c r="B103" t="str">
        <f>'List 127'!A101</f>
        <v>INS_CF_4326414_i1060ATCT_354_ethA</v>
      </c>
      <c r="C103" s="13">
        <f>VLOOKUP(B103,[2]ETH_importance_rf!$A$1:$B$127,2,FALSE)</f>
        <v>9.5081878147699995E-4</v>
      </c>
      <c r="I103" s="1" t="str">
        <f>TEXT(VLOOKUP(B103,[8]ETH_marginal_effects_rf!$A$1:$IT$127,252,FALSE),"0.000")&amp;" ("&amp;TEXT(VLOOKUP(B103,[8]ETH_marginal_effects_rf!$A$1:$IT$127,253,FALSE),"0.000")&amp;")"</f>
        <v>0.083 (0.029)</v>
      </c>
      <c r="K103" s="1" t="str">
        <f>TEXT(VLOOKUP(B103,[9]ETH_marginal_effects_NN!$A$1:$IT$127,252,FALSE),"0.000")&amp;" ("&amp;TEXT(VLOOKUP(B103,[9]ETH_marginal_effects_NN!$A$1:$IT$127,253,FALSE),"0.000")&amp;")"</f>
        <v>0.282 (0.011)</v>
      </c>
    </row>
    <row r="104" spans="2:11" x14ac:dyDescent="0.25">
      <c r="B104" t="str">
        <f>'List 127'!A102</f>
        <v>SNP_CN_4326759_G715A_R239W_ethA</v>
      </c>
      <c r="C104" s="13">
        <f>VLOOKUP(B104,[2]ETH_importance_rf!$A$1:$B$127,2,FALSE)</f>
        <v>3.36769516587E-3</v>
      </c>
      <c r="I104" s="1" t="str">
        <f>TEXT(VLOOKUP(B104,[8]ETH_marginal_effects_rf!$A$1:$IT$127,252,FALSE),"0.000")&amp;" ("&amp;TEXT(VLOOKUP(B104,[8]ETH_marginal_effects_rf!$A$1:$IT$127,253,FALSE),"0.000")&amp;")"</f>
        <v>0.102 (0.041)</v>
      </c>
      <c r="K104" s="1" t="str">
        <f>TEXT(VLOOKUP(B104,[9]ETH_marginal_effects_NN!$A$1:$IT$127,252,FALSE),"0.000")&amp;" ("&amp;TEXT(VLOOKUP(B104,[9]ETH_marginal_effects_NN!$A$1:$IT$127,253,FALSE),"0.000")&amp;")"</f>
        <v>0.286 (0.010)</v>
      </c>
    </row>
    <row r="105" spans="2:11" x14ac:dyDescent="0.25">
      <c r="B105" t="str">
        <f>'List 127'!A103</f>
        <v>INS_CF_4327294_i180G_60_ethA</v>
      </c>
      <c r="C105" s="13">
        <f>VLOOKUP(B105,[2]ETH_importance_rf!$A$1:$B$127,2,FALSE)</f>
        <v>0</v>
      </c>
      <c r="I105" s="1" t="str">
        <f>TEXT(VLOOKUP(B105,[8]ETH_marginal_effects_rf!$A$1:$IT$127,252,FALSE),"0.000")&amp;" ("&amp;TEXT(VLOOKUP(B105,[8]ETH_marginal_effects_rf!$A$1:$IT$127,253,FALSE),"0.000")&amp;")"</f>
        <v>0.034 (0.024)</v>
      </c>
      <c r="K105" s="1" t="str">
        <f>TEXT(VLOOKUP(B105,[9]ETH_marginal_effects_NN!$A$1:$IT$127,252,FALSE),"0.000")&amp;" ("&amp;TEXT(VLOOKUP(B105,[9]ETH_marginal_effects_NN!$A$1:$IT$127,253,FALSE),"0.000")&amp;")"</f>
        <v>0.245 (0.012)</v>
      </c>
    </row>
    <row r="106" spans="2:11" x14ac:dyDescent="0.25">
      <c r="B106" t="str">
        <f>'List 127'!A104</f>
        <v>DEL_CF_4326440_d1034T_345_ethA</v>
      </c>
      <c r="C106" s="13">
        <f>VLOOKUP(B106,[2]ETH_importance_rf!$A$1:$B$127,2,FALSE)</f>
        <v>4.3671564051000001E-3</v>
      </c>
      <c r="I106" s="1" t="str">
        <f>TEXT(VLOOKUP(B106,[8]ETH_marginal_effects_rf!$A$1:$IT$127,252,FALSE),"0.000")&amp;" ("&amp;TEXT(VLOOKUP(B106,[8]ETH_marginal_effects_rf!$A$1:$IT$127,253,FALSE),"0.000")&amp;")"</f>
        <v>0.213 (0.088)</v>
      </c>
      <c r="K106" s="1" t="str">
        <f>TEXT(VLOOKUP(B106,[9]ETH_marginal_effects_NN!$A$1:$IT$127,252,FALSE),"0.000")&amp;" ("&amp;TEXT(VLOOKUP(B106,[9]ETH_marginal_effects_NN!$A$1:$IT$127,253,FALSE),"0.000")&amp;")"</f>
        <v>0.346 (0.013)</v>
      </c>
    </row>
    <row r="107" spans="2:11" x14ac:dyDescent="0.25">
      <c r="B107" t="str">
        <f>'List 127'!A105</f>
        <v>SNP_CN_4326476_A998C_L333R_ethA</v>
      </c>
      <c r="C107" s="13">
        <f>VLOOKUP(B107,[2]ETH_importance_rf!$A$1:$B$127,2,FALSE)</f>
        <v>0</v>
      </c>
      <c r="I107" s="1" t="str">
        <f>TEXT(VLOOKUP(B107,[8]ETH_marginal_effects_rf!$A$1:$IT$127,252,FALSE),"0.000")&amp;" ("&amp;TEXT(VLOOKUP(B107,[8]ETH_marginal_effects_rf!$A$1:$IT$127,253,FALSE),"0.000")&amp;")"</f>
        <v>0.051 (0.022)</v>
      </c>
      <c r="K107" s="1" t="str">
        <f>TEXT(VLOOKUP(B107,[9]ETH_marginal_effects_NN!$A$1:$IT$127,252,FALSE),"0.000")&amp;" ("&amp;TEXT(VLOOKUP(B107,[9]ETH_marginal_effects_NN!$A$1:$IT$127,253,FALSE),"0.000")&amp;")"</f>
        <v>0.169 (0.009)</v>
      </c>
    </row>
    <row r="108" spans="2:11" x14ac:dyDescent="0.25">
      <c r="B108" t="str">
        <f>'List 127'!A106</f>
        <v>SNP_CZ_4326755_C719T_W240._ethA</v>
      </c>
      <c r="C108" s="13">
        <f>VLOOKUP(B108,[2]ETH_importance_rf!$A$1:$B$127,2,FALSE)</f>
        <v>7.1176711158099995E-4</v>
      </c>
      <c r="I108" s="1" t="str">
        <f>TEXT(VLOOKUP(B108,[8]ETH_marginal_effects_rf!$A$1:$IT$127,252,FALSE),"0.000")&amp;" ("&amp;TEXT(VLOOKUP(B108,[8]ETH_marginal_effects_rf!$A$1:$IT$127,253,FALSE),"0.000")&amp;")"</f>
        <v>0.023 (0.014)</v>
      </c>
      <c r="K108" s="1" t="str">
        <f>TEXT(VLOOKUP(B108,[9]ETH_marginal_effects_NN!$A$1:$IT$127,252,FALSE),"0.000")&amp;" ("&amp;TEXT(VLOOKUP(B108,[9]ETH_marginal_effects_NN!$A$1:$IT$127,253,FALSE),"0.000")&amp;")"</f>
        <v>0.121 (0.023)</v>
      </c>
    </row>
    <row r="109" spans="2:11" x14ac:dyDescent="0.25">
      <c r="B109" t="str">
        <f>'List 127'!A107</f>
        <v>SNP_CZ_4326099_G1375A_Q459._ethA</v>
      </c>
      <c r="C109" s="13">
        <f>VLOOKUP(B109,[2]ETH_importance_rf!$A$1:$B$127,2,FALSE)</f>
        <v>3.8257903536499998E-3</v>
      </c>
      <c r="I109" s="1" t="str">
        <f>TEXT(VLOOKUP(B109,[8]ETH_marginal_effects_rf!$A$1:$IT$127,252,FALSE),"0.000")&amp;" ("&amp;TEXT(VLOOKUP(B109,[8]ETH_marginal_effects_rf!$A$1:$IT$127,253,FALSE),"0.000")&amp;")"</f>
        <v>0.134 (0.090)</v>
      </c>
      <c r="K109" s="1" t="str">
        <f>TEXT(VLOOKUP(B109,[9]ETH_marginal_effects_NN!$A$1:$IT$127,252,FALSE),"0.000")&amp;" ("&amp;TEXT(VLOOKUP(B109,[9]ETH_marginal_effects_NN!$A$1:$IT$127,253,FALSE),"0.000")&amp;")"</f>
        <v>0.316 (0.025)</v>
      </c>
    </row>
    <row r="110" spans="2:11" x14ac:dyDescent="0.25">
      <c r="B110" t="str">
        <f>'List 127'!A108</f>
        <v>SNP_P_4327501_G28A_promoter_ethA</v>
      </c>
      <c r="C110" s="13">
        <f>VLOOKUP(B110,[2]ETH_importance_rf!$A$1:$B$127,2,FALSE)</f>
        <v>3.4866883079799999E-3</v>
      </c>
      <c r="I110" s="1" t="str">
        <f>TEXT(VLOOKUP(B110,[8]ETH_marginal_effects_rf!$A$1:$IT$127,252,FALSE),"0.000")&amp;" ("&amp;TEXT(VLOOKUP(B110,[8]ETH_marginal_effects_rf!$A$1:$IT$127,253,FALSE),"0.000")&amp;")"</f>
        <v>-0.126 (0.084)</v>
      </c>
      <c r="K110" s="1" t="str">
        <f>TEXT(VLOOKUP(B110,[9]ETH_marginal_effects_NN!$A$1:$IT$127,252,FALSE),"0.000")&amp;" ("&amp;TEXT(VLOOKUP(B110,[9]ETH_marginal_effects_NN!$A$1:$IT$127,253,FALSE),"0.000")&amp;")"</f>
        <v>-0.324 (0.027)</v>
      </c>
    </row>
    <row r="111" spans="2:11" x14ac:dyDescent="0.25">
      <c r="B111" t="str">
        <f>'List 127'!A109</f>
        <v>SNP_CN_4327073_A401G_L134P_ethA</v>
      </c>
      <c r="C111" s="13">
        <f>VLOOKUP(B111,[2]ETH_importance_rf!$A$1:$B$127,2,FALSE)</f>
        <v>3.5105203136599999E-3</v>
      </c>
      <c r="I111" s="1" t="str">
        <f>TEXT(VLOOKUP(B111,[8]ETH_marginal_effects_rf!$A$1:$IT$127,252,FALSE),"0.000")&amp;" ("&amp;TEXT(VLOOKUP(B111,[8]ETH_marginal_effects_rf!$A$1:$IT$127,253,FALSE),"0.000")&amp;")"</f>
        <v>-0.129 (0.085)</v>
      </c>
      <c r="K111" s="1" t="str">
        <f>TEXT(VLOOKUP(B111,[9]ETH_marginal_effects_NN!$A$1:$IT$127,252,FALSE),"0.000")&amp;" ("&amp;TEXT(VLOOKUP(B111,[9]ETH_marginal_effects_NN!$A$1:$IT$127,253,FALSE),"0.000")&amp;")"</f>
        <v>-0.313 (0.038)</v>
      </c>
    </row>
    <row r="112" spans="2:11" x14ac:dyDescent="0.25">
      <c r="B112" t="str">
        <f>'List 127'!A110</f>
        <v>SNP_CN_4327424_A50G_V17A_ethA</v>
      </c>
      <c r="C112" s="13">
        <f>VLOOKUP(B112,[2]ETH_importance_rf!$A$1:$B$127,2,FALSE)</f>
        <v>8.4562849617399996E-4</v>
      </c>
      <c r="I112" s="1" t="str">
        <f>TEXT(VLOOKUP(B112,[8]ETH_marginal_effects_rf!$A$1:$IT$127,252,FALSE),"0.000")&amp;" ("&amp;TEXT(VLOOKUP(B112,[8]ETH_marginal_effects_rf!$A$1:$IT$127,253,FALSE),"0.000")&amp;")"</f>
        <v>0.033 (0.025)</v>
      </c>
      <c r="K112" s="1" t="str">
        <f>TEXT(VLOOKUP(B112,[9]ETH_marginal_effects_NN!$A$1:$IT$127,252,FALSE),"0.000")&amp;" ("&amp;TEXT(VLOOKUP(B112,[9]ETH_marginal_effects_NN!$A$1:$IT$127,253,FALSE),"0.000")&amp;")"</f>
        <v>0.242 (0.011)</v>
      </c>
    </row>
    <row r="113" spans="2:11" x14ac:dyDescent="0.25">
      <c r="B113" t="str">
        <f>'List 127'!A111</f>
        <v>SNP_CZ_4326396_G1078A_Q360._ethA</v>
      </c>
      <c r="C113" s="13">
        <f>VLOOKUP(B113,[2]ETH_importance_rf!$A$1:$B$127,2,FALSE)</f>
        <v>0</v>
      </c>
      <c r="I113" s="1" t="str">
        <f>TEXT(VLOOKUP(B113,[8]ETH_marginal_effects_rf!$A$1:$IT$127,252,FALSE),"0.000")&amp;" ("&amp;TEXT(VLOOKUP(B113,[8]ETH_marginal_effects_rf!$A$1:$IT$127,253,FALSE),"0.000")&amp;")"</f>
        <v>0.136 (0.089)</v>
      </c>
      <c r="K113" s="1" t="str">
        <f>TEXT(VLOOKUP(B113,[9]ETH_marginal_effects_NN!$A$1:$IT$127,252,FALSE),"0.000")&amp;" ("&amp;TEXT(VLOOKUP(B113,[9]ETH_marginal_effects_NN!$A$1:$IT$127,253,FALSE),"0.000")&amp;")"</f>
        <v>0.317 (0.022)</v>
      </c>
    </row>
    <row r="114" spans="2:11" x14ac:dyDescent="0.25">
      <c r="B114" t="str">
        <f>'List 127'!A112</f>
        <v>INS_CF_4326217_i1257G_419_ethA</v>
      </c>
      <c r="C114" s="13">
        <f>VLOOKUP(B114,[2]ETH_importance_rf!$A$1:$B$127,2,FALSE)</f>
        <v>4.3475819784200001E-3</v>
      </c>
      <c r="I114" s="1" t="str">
        <f>TEXT(VLOOKUP(B114,[8]ETH_marginal_effects_rf!$A$1:$IT$127,252,FALSE),"0.000")&amp;" ("&amp;TEXT(VLOOKUP(B114,[8]ETH_marginal_effects_rf!$A$1:$IT$127,253,FALSE),"0.000")&amp;")"</f>
        <v>0.135 (0.091)</v>
      </c>
      <c r="K114" s="1" t="str">
        <f>TEXT(VLOOKUP(B114,[9]ETH_marginal_effects_NN!$A$1:$IT$127,252,FALSE),"0.000")&amp;" ("&amp;TEXT(VLOOKUP(B114,[9]ETH_marginal_effects_NN!$A$1:$IT$127,253,FALSE),"0.000")&amp;")"</f>
        <v>0.324 (0.012)</v>
      </c>
    </row>
    <row r="115" spans="2:11" x14ac:dyDescent="0.25">
      <c r="B115" t="str">
        <f>'List 127'!A113</f>
        <v>SNP_CN_4327471_C3T_M1I_ethA</v>
      </c>
      <c r="C115" s="13">
        <f>VLOOKUP(B115,[2]ETH_importance_rf!$A$1:$B$127,2,FALSE)</f>
        <v>8.3708981201400005E-4</v>
      </c>
      <c r="I115" s="1" t="str">
        <f>TEXT(VLOOKUP(B115,[8]ETH_marginal_effects_rf!$A$1:$IT$127,252,FALSE),"0.000")&amp;" ("&amp;TEXT(VLOOKUP(B115,[8]ETH_marginal_effects_rf!$A$1:$IT$127,253,FALSE),"0.000")&amp;")"</f>
        <v>0.031 (0.025)</v>
      </c>
      <c r="K115" s="1" t="str">
        <f>TEXT(VLOOKUP(B115,[9]ETH_marginal_effects_NN!$A$1:$IT$127,252,FALSE),"0.000")&amp;" ("&amp;TEXT(VLOOKUP(B115,[9]ETH_marginal_effects_NN!$A$1:$IT$127,253,FALSE),"0.000")&amp;")"</f>
        <v>0.201 (0.025)</v>
      </c>
    </row>
    <row r="116" spans="2:11" x14ac:dyDescent="0.25">
      <c r="B116" t="str">
        <f>'List 127'!A114</f>
        <v>SNP_CN_4326113_G1361A_P454L_ethA</v>
      </c>
      <c r="C116" s="13">
        <f>VLOOKUP(B116,[2]ETH_importance_rf!$A$1:$B$127,2,FALSE)</f>
        <v>1.74754941727E-3</v>
      </c>
      <c r="I116" s="1" t="str">
        <f>TEXT(VLOOKUP(B116,[8]ETH_marginal_effects_rf!$A$1:$IT$127,252,FALSE),"0.000")&amp;" ("&amp;TEXT(VLOOKUP(B116,[8]ETH_marginal_effects_rf!$A$1:$IT$127,253,FALSE),"0.000")&amp;")"</f>
        <v>0.031 (0.025)</v>
      </c>
      <c r="K116" s="1" t="str">
        <f>TEXT(VLOOKUP(B116,[9]ETH_marginal_effects_NN!$A$1:$IT$127,252,FALSE),"0.000")&amp;" ("&amp;TEXT(VLOOKUP(B116,[9]ETH_marginal_effects_NN!$A$1:$IT$127,253,FALSE),"0.000")&amp;")"</f>
        <v>0.114 (0.010)</v>
      </c>
    </row>
    <row r="117" spans="2:11" x14ac:dyDescent="0.25">
      <c r="B117" t="str">
        <f>'List 127'!A115</f>
        <v>SNP_CN_4326470_G1004T_A335D_ethA</v>
      </c>
      <c r="C117" s="13">
        <f>VLOOKUP(B117,[2]ETH_importance_rf!$A$1:$B$127,2,FALSE)</f>
        <v>3.7842153672299999E-3</v>
      </c>
      <c r="I117" s="1" t="str">
        <f>TEXT(VLOOKUP(B117,[8]ETH_marginal_effects_rf!$A$1:$IT$127,252,FALSE),"0.000")&amp;" ("&amp;TEXT(VLOOKUP(B117,[8]ETH_marginal_effects_rf!$A$1:$IT$127,253,FALSE),"0.000")&amp;")"</f>
        <v>0.143 (0.086)</v>
      </c>
      <c r="K117" s="1" t="str">
        <f>TEXT(VLOOKUP(B117,[9]ETH_marginal_effects_NN!$A$1:$IT$127,252,FALSE),"0.000")&amp;" ("&amp;TEXT(VLOOKUP(B117,[9]ETH_marginal_effects_NN!$A$1:$IT$127,253,FALSE),"0.000")&amp;")"</f>
        <v>0.328 (0.012)</v>
      </c>
    </row>
    <row r="118" spans="2:11" x14ac:dyDescent="0.25">
      <c r="B118" t="str">
        <f>'List 127'!A116</f>
        <v>SNP_CN_4326611_G863C_P288R_ethA</v>
      </c>
      <c r="C118" s="13">
        <f>VLOOKUP(B118,[2]ETH_importance_rf!$A$1:$B$127,2,FALSE)</f>
        <v>6.8706025921099999E-3</v>
      </c>
      <c r="I118" s="1" t="str">
        <f>TEXT(VLOOKUP(B118,[8]ETH_marginal_effects_rf!$A$1:$IT$127,252,FALSE),"0.000")&amp;" ("&amp;TEXT(VLOOKUP(B118,[8]ETH_marginal_effects_rf!$A$1:$IT$127,253,FALSE),"0.000")&amp;")"</f>
        <v>0.207 (0.080)</v>
      </c>
      <c r="K118" s="1" t="str">
        <f>TEXT(VLOOKUP(B118,[9]ETH_marginal_effects_NN!$A$1:$IT$127,252,FALSE),"0.000")&amp;" ("&amp;TEXT(VLOOKUP(B118,[9]ETH_marginal_effects_NN!$A$1:$IT$127,253,FALSE),"0.000")&amp;")"</f>
        <v>0.343 (0.012)</v>
      </c>
    </row>
    <row r="119" spans="2:11" x14ac:dyDescent="0.25">
      <c r="B119" t="str">
        <f>'List 127'!A117</f>
        <v>DEL_CF_4326173_d1301A_434_ethA</v>
      </c>
      <c r="C119" s="13">
        <f>VLOOKUP(B119,[2]ETH_importance_rf!$A$1:$B$127,2,FALSE)</f>
        <v>0</v>
      </c>
      <c r="I119" s="1" t="str">
        <f>TEXT(VLOOKUP(B119,[8]ETH_marginal_effects_rf!$A$1:$IT$127,252,FALSE),"0.000")&amp;" ("&amp;TEXT(VLOOKUP(B119,[8]ETH_marginal_effects_rf!$A$1:$IT$127,253,FALSE),"0.000")&amp;")"</f>
        <v>0.033 (0.025)</v>
      </c>
      <c r="K119" s="1" t="str">
        <f>TEXT(VLOOKUP(B119,[9]ETH_marginal_effects_NN!$A$1:$IT$127,252,FALSE),"0.000")&amp;" ("&amp;TEXT(VLOOKUP(B119,[9]ETH_marginal_effects_NN!$A$1:$IT$127,253,FALSE),"0.000")&amp;")"</f>
        <v>0.242 (0.022)</v>
      </c>
    </row>
    <row r="120" spans="2:11" x14ac:dyDescent="0.25">
      <c r="B120" t="str">
        <f>'List 127'!A118</f>
        <v>INS_CF_4327213_i261GC_87_ethA</v>
      </c>
      <c r="C120" s="13">
        <f>VLOOKUP(B120,[2]ETH_importance_rf!$A$1:$B$127,2,FALSE)</f>
        <v>1.7949078862599999E-3</v>
      </c>
      <c r="I120" s="1" t="str">
        <f>TEXT(VLOOKUP(B120,[8]ETH_marginal_effects_rf!$A$1:$IT$127,252,FALSE),"0.000")&amp;" ("&amp;TEXT(VLOOKUP(B120,[8]ETH_marginal_effects_rf!$A$1:$IT$127,253,FALSE),"0.000")&amp;")"</f>
        <v>0.057 (0.043)</v>
      </c>
      <c r="K120" s="1" t="str">
        <f>TEXT(VLOOKUP(B120,[9]ETH_marginal_effects_NN!$A$1:$IT$127,252,FALSE),"0.000")&amp;" ("&amp;TEXT(VLOOKUP(B120,[9]ETH_marginal_effects_NN!$A$1:$IT$127,253,FALSE),"0.000")&amp;")"</f>
        <v>0.145 (0.011)</v>
      </c>
    </row>
    <row r="121" spans="2:11" x14ac:dyDescent="0.25">
      <c r="B121" t="str">
        <f>'List 127'!A119</f>
        <v>SNP_CN_4327022_A452G_F151S_ethA</v>
      </c>
      <c r="C121" s="13">
        <f>VLOOKUP(B121,[2]ETH_importance_rf!$A$1:$B$127,2,FALSE)</f>
        <v>4.5964492655500002E-3</v>
      </c>
      <c r="I121" s="1" t="str">
        <f>TEXT(VLOOKUP(B121,[8]ETH_marginal_effects_rf!$A$1:$IT$127,252,FALSE),"0.000")&amp;" ("&amp;TEXT(VLOOKUP(B121,[8]ETH_marginal_effects_rf!$A$1:$IT$127,253,FALSE),"0.000")&amp;")"</f>
        <v>-0.128 (0.087)</v>
      </c>
      <c r="K121" s="1" t="str">
        <f>TEXT(VLOOKUP(B121,[9]ETH_marginal_effects_NN!$A$1:$IT$127,252,FALSE),"0.000")&amp;" ("&amp;TEXT(VLOOKUP(B121,[9]ETH_marginal_effects_NN!$A$1:$IT$127,253,FALSE),"0.000")&amp;")"</f>
        <v>-0.336 (0.010)</v>
      </c>
    </row>
    <row r="122" spans="2:11" x14ac:dyDescent="0.25">
      <c r="B122" t="str">
        <f>'List 127'!A120</f>
        <v>SNP_CN_4326977_T497G_H166P_ethA</v>
      </c>
      <c r="C122" s="13">
        <f>VLOOKUP(B122,[2]ETH_importance_rf!$A$1:$B$127,2,FALSE)</f>
        <v>4.5396162181100003E-3</v>
      </c>
      <c r="I122" s="1" t="str">
        <f>TEXT(VLOOKUP(B122,[8]ETH_marginal_effects_rf!$A$1:$IT$127,252,FALSE),"0.000")&amp;" ("&amp;TEXT(VLOOKUP(B122,[8]ETH_marginal_effects_rf!$A$1:$IT$127,253,FALSE),"0.000")&amp;")"</f>
        <v>0.130 (0.092)</v>
      </c>
      <c r="K122" s="1" t="str">
        <f>TEXT(VLOOKUP(B122,[9]ETH_marginal_effects_NN!$A$1:$IT$127,252,FALSE),"0.000")&amp;" ("&amp;TEXT(VLOOKUP(B122,[9]ETH_marginal_effects_NN!$A$1:$IT$127,253,FALSE),"0.000")&amp;")"</f>
        <v>0.312 (0.027)</v>
      </c>
    </row>
    <row r="123" spans="2:11" x14ac:dyDescent="0.25">
      <c r="B123" t="str">
        <f>'List 127'!A121</f>
        <v>SNP_CZ_4327081_G393T_C131._ethA</v>
      </c>
      <c r="C123" s="13">
        <f>VLOOKUP(B123,[2]ETH_importance_rf!$A$1:$B$127,2,FALSE)</f>
        <v>2.96648153563E-3</v>
      </c>
      <c r="I123" s="1" t="str">
        <f>TEXT(VLOOKUP(B123,[8]ETH_marginal_effects_rf!$A$1:$IT$127,252,FALSE),"0.000")&amp;" ("&amp;TEXT(VLOOKUP(B123,[8]ETH_marginal_effects_rf!$A$1:$IT$127,253,FALSE),"0.000")&amp;")"</f>
        <v>0.123 (0.094)</v>
      </c>
      <c r="K123" s="1" t="str">
        <f>TEXT(VLOOKUP(B123,[9]ETH_marginal_effects_NN!$A$1:$IT$127,252,FALSE),"0.000")&amp;" ("&amp;TEXT(VLOOKUP(B123,[9]ETH_marginal_effects_NN!$A$1:$IT$127,253,FALSE),"0.000")&amp;")"</f>
        <v>0.312 (0.022)</v>
      </c>
    </row>
    <row r="124" spans="2:11" x14ac:dyDescent="0.25">
      <c r="B124" t="str">
        <f>'List 127'!A122</f>
        <v>SNP_CN_4327313_C161A_R54L_ethA</v>
      </c>
      <c r="C124" s="13">
        <f>VLOOKUP(B124,[2]ETH_importance_rf!$A$1:$B$127,2,FALSE)</f>
        <v>7.4789927578800004E-3</v>
      </c>
      <c r="I124" s="1" t="str">
        <f>TEXT(VLOOKUP(B124,[8]ETH_marginal_effects_rf!$A$1:$IT$127,252,FALSE),"0.000")&amp;" ("&amp;TEXT(VLOOKUP(B124,[8]ETH_marginal_effects_rf!$A$1:$IT$127,253,FALSE),"0.000")&amp;")"</f>
        <v>0.132 (0.065)</v>
      </c>
      <c r="K124" s="1" t="str">
        <f>TEXT(VLOOKUP(B124,[9]ETH_marginal_effects_NN!$A$1:$IT$127,252,FALSE),"0.000")&amp;" ("&amp;TEXT(VLOOKUP(B124,[9]ETH_marginal_effects_NN!$A$1:$IT$127,253,FALSE),"0.000")&amp;")"</f>
        <v>0.348 (0.013)</v>
      </c>
    </row>
    <row r="125" spans="2:11" x14ac:dyDescent="0.25">
      <c r="B125" t="str">
        <f>'List 127'!A123</f>
        <v>SNP_CN_4326182_A1292G_F431S_ethA</v>
      </c>
      <c r="C125" s="13">
        <f>VLOOKUP(B125,[2]ETH_importance_rf!$A$1:$B$127,2,FALSE)</f>
        <v>1.03544095411E-2</v>
      </c>
      <c r="I125" s="1" t="str">
        <f>TEXT(VLOOKUP(B125,[8]ETH_marginal_effects_rf!$A$1:$IT$127,252,FALSE),"0.000")&amp;" ("&amp;TEXT(VLOOKUP(B125,[8]ETH_marginal_effects_rf!$A$1:$IT$127,253,FALSE),"0.000")&amp;")"</f>
        <v>0.251 (0.073)</v>
      </c>
      <c r="K125" s="1" t="str">
        <f>TEXT(VLOOKUP(B125,[9]ETH_marginal_effects_NN!$A$1:$IT$127,252,FALSE),"0.000")&amp;" ("&amp;TEXT(VLOOKUP(B125,[9]ETH_marginal_effects_NN!$A$1:$IT$127,253,FALSE),"0.000")&amp;")"</f>
        <v>0.352 (0.012)</v>
      </c>
    </row>
    <row r="126" spans="2:11" x14ac:dyDescent="0.25">
      <c r="B126" t="str">
        <f>'List 127'!A124</f>
        <v>SNP_CN_4326452_G1022A_A341V_ethA</v>
      </c>
      <c r="C126" s="13">
        <f>VLOOKUP(B126,[2]ETH_importance_rf!$A$1:$B$127,2,FALSE)</f>
        <v>0</v>
      </c>
      <c r="I126" s="1" t="str">
        <f>TEXT(VLOOKUP(B126,[8]ETH_marginal_effects_rf!$A$1:$IT$127,252,FALSE),"0.000")&amp;" ("&amp;TEXT(VLOOKUP(B126,[8]ETH_marginal_effects_rf!$A$1:$IT$127,253,FALSE),"0.000")&amp;")"</f>
        <v>-0.118 (0.090)</v>
      </c>
      <c r="K126" s="1" t="str">
        <f>TEXT(VLOOKUP(B126,[9]ETH_marginal_effects_NN!$A$1:$IT$127,252,FALSE),"0.000")&amp;" ("&amp;TEXT(VLOOKUP(B126,[9]ETH_marginal_effects_NN!$A$1:$IT$127,253,FALSE),"0.000")&amp;")"</f>
        <v>-0.326 (0.013)</v>
      </c>
    </row>
    <row r="127" spans="2:11" x14ac:dyDescent="0.25">
      <c r="B127" t="str">
        <f>'List 127'!A125</f>
        <v>SNP_CZ_4326608_C866T_W289._ethA</v>
      </c>
      <c r="C127" s="13">
        <f>VLOOKUP(B127,[2]ETH_importance_rf!$A$1:$B$127,2,FALSE)</f>
        <v>0</v>
      </c>
      <c r="I127" s="1" t="str">
        <f>TEXT(VLOOKUP(B127,[8]ETH_marginal_effects_rf!$A$1:$IT$127,252,FALSE),"0.000")&amp;" ("&amp;TEXT(VLOOKUP(B127,[8]ETH_marginal_effects_rf!$A$1:$IT$127,253,FALSE),"0.000")&amp;")"</f>
        <v>0.131 (0.090)</v>
      </c>
      <c r="K127" s="1" t="str">
        <f>TEXT(VLOOKUP(B127,[9]ETH_marginal_effects_NN!$A$1:$IT$127,252,FALSE),"0.000")&amp;" ("&amp;TEXT(VLOOKUP(B127,[9]ETH_marginal_effects_NN!$A$1:$IT$127,253,FALSE),"0.000")&amp;")"</f>
        <v>0.324 (0.012)</v>
      </c>
    </row>
    <row r="128" spans="2:11" x14ac:dyDescent="0.25">
      <c r="B128" t="str">
        <f>'List 127'!A126</f>
        <v>SNP_CN_4326996_G478A_P160S_ethA</v>
      </c>
      <c r="C128" s="13">
        <f>VLOOKUP(B128,[2]ETH_importance_rf!$A$1:$B$127,2,FALSE)</f>
        <v>4.1355311173300003E-3</v>
      </c>
      <c r="I128" s="1" t="str">
        <f>TEXT(VLOOKUP(B128,[8]ETH_marginal_effects_rf!$A$1:$IT$127,252,FALSE),"0.000")&amp;" ("&amp;TEXT(VLOOKUP(B128,[8]ETH_marginal_effects_rf!$A$1:$IT$127,253,FALSE),"0.000")&amp;")"</f>
        <v>0.117 (0.095)</v>
      </c>
      <c r="K128" s="1" t="str">
        <f>TEXT(VLOOKUP(B128,[9]ETH_marginal_effects_NN!$A$1:$IT$127,252,FALSE),"0.000")&amp;" ("&amp;TEXT(VLOOKUP(B128,[9]ETH_marginal_effects_NN!$A$1:$IT$127,253,FALSE),"0.000")&amp;")"</f>
        <v>0.307 (0.029)</v>
      </c>
    </row>
    <row r="129" spans="2:11" x14ac:dyDescent="0.25">
      <c r="B129" t="str">
        <f>'List 127'!A127</f>
        <v>INS_CF_4327160_i314A_105_ethA</v>
      </c>
      <c r="C129" s="13">
        <f>VLOOKUP(B129,[2]ETH_importance_rf!$A$1:$B$127,2,FALSE)</f>
        <v>4.2715440312100002E-3</v>
      </c>
      <c r="I129" s="1" t="str">
        <f>TEXT(VLOOKUP(B129,[8]ETH_marginal_effects_rf!$A$1:$IT$127,252,FALSE),"0.000")&amp;" ("&amp;TEXT(VLOOKUP(B129,[8]ETH_marginal_effects_rf!$A$1:$IT$127,253,FALSE),"0.000")&amp;")"</f>
        <v>0.128 (0.091)</v>
      </c>
      <c r="K129" s="1" t="str">
        <f>TEXT(VLOOKUP(B129,[9]ETH_marginal_effects_NN!$A$1:$IT$127,252,FALSE),"0.000")&amp;" ("&amp;TEXT(VLOOKUP(B129,[9]ETH_marginal_effects_NN!$A$1:$IT$127,253,FALSE),"0.000")&amp;")"</f>
        <v>0.325 (0.012)</v>
      </c>
    </row>
    <row r="130" spans="2:11" x14ac:dyDescent="0.25">
      <c r="B130" s="7" t="str">
        <f>'List 127'!A128</f>
        <v>SNP_CZ_4326213_G1261A_R421._ethA</v>
      </c>
      <c r="C130" s="14">
        <f>VLOOKUP(B130,[2]ETH_importance_rf!$A$1:$B$127,2,FALSE)</f>
        <v>4.1924386573100004E-3</v>
      </c>
      <c r="D130" s="7"/>
      <c r="E130" s="8"/>
      <c r="F130" s="8"/>
      <c r="G130" s="8"/>
      <c r="H130" s="7"/>
      <c r="I130" s="8" t="str">
        <f>TEXT(VLOOKUP(B130,[8]ETH_marginal_effects_rf!$A$1:$IT$127,252,FALSE),"0.000")&amp;" ("&amp;TEXT(VLOOKUP(B130,[8]ETH_marginal_effects_rf!$A$1:$IT$127,253,FALSE),"0.000")&amp;")"</f>
        <v>0.138 (0.088)</v>
      </c>
      <c r="J130" s="7"/>
      <c r="K130" s="8" t="str">
        <f>TEXT(VLOOKUP(B130,[9]ETH_marginal_effects_NN!$A$1:$IT$127,252,FALSE),"0.000")&amp;" ("&amp;TEXT(VLOOKUP(B130,[9]ETH_marginal_effects_NN!$A$1:$IT$127,253,FALSE),"0.000")&amp;")"</f>
        <v>0.328 (0.012)</v>
      </c>
    </row>
  </sheetData>
  <mergeCells count="2">
    <mergeCell ref="E2:K2"/>
    <mergeCell ref="B2:C2"/>
  </mergeCells>
  <pageMargins left="0.70866141732283472" right="0.70866141732283472" top="0.74803149606299213" bottom="0.74803149606299213" header="0.31496062992125984" footer="0.31496062992125984"/>
  <pageSetup scale="69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List 20</vt:lpstr>
      <vt:lpstr>List 127</vt:lpstr>
      <vt:lpstr>Notes</vt:lpstr>
      <vt:lpstr>GoF</vt:lpstr>
      <vt:lpstr>ROC-AUC</vt:lpstr>
      <vt:lpstr>Marginal Effects</vt:lpstr>
      <vt:lpstr>GoF!Print_Area</vt:lpstr>
      <vt:lpstr>'Marginal Effects'!Print_Area</vt:lpstr>
      <vt:lpstr>Notes!Print_Area</vt:lpstr>
      <vt:lpstr>'ROC-AUC'!Print_Area</vt:lpstr>
      <vt:lpstr>'Marginal Effects'!Print_Titles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Royer</dc:creator>
  <cp:lastModifiedBy>Jimmy Royer</cp:lastModifiedBy>
  <cp:lastPrinted>2016-05-25T18:30:39Z</cp:lastPrinted>
  <dcterms:created xsi:type="dcterms:W3CDTF">2016-05-25T01:28:32Z</dcterms:created>
  <dcterms:modified xsi:type="dcterms:W3CDTF">2016-06-23T14:38:57Z</dcterms:modified>
</cp:coreProperties>
</file>