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ifpa cofruta\Semente\"/>
    </mc:Choice>
  </mc:AlternateContent>
  <bookViews>
    <workbookView xWindow="0" yWindow="0" windowWidth="24210" windowHeight="990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5" i="1" l="1"/>
  <c r="G28" i="1" l="1"/>
  <c r="E14" i="1" l="1"/>
  <c r="G30" i="1"/>
  <c r="E32" i="1"/>
  <c r="G31" i="1"/>
  <c r="G29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4" i="1"/>
  <c r="G32" i="1" l="1"/>
</calcChain>
</file>

<file path=xl/sharedStrings.xml><?xml version="1.0" encoding="utf-8"?>
<sst xmlns="http://schemas.openxmlformats.org/spreadsheetml/2006/main" count="93" uniqueCount="56">
  <si>
    <t xml:space="preserve">                                            Cooperativa dos Fruticultores de Abaetetuba</t>
  </si>
  <si>
    <t>DATA</t>
  </si>
  <si>
    <t>NOME OU APELIDO</t>
  </si>
  <si>
    <t xml:space="preserve">Localidades </t>
  </si>
  <si>
    <t xml:space="preserve">Produto </t>
  </si>
  <si>
    <t>Volume entregue</t>
  </si>
  <si>
    <t>Valor (kg)</t>
  </si>
  <si>
    <t>Valor Tatal</t>
  </si>
  <si>
    <t>Temoteo</t>
  </si>
  <si>
    <t>Rio Arumanduba</t>
  </si>
  <si>
    <t>Casca de Ucuuba</t>
  </si>
  <si>
    <t>Alair</t>
  </si>
  <si>
    <t>Ilha do Coqueiro</t>
  </si>
  <si>
    <t>Sara</t>
  </si>
  <si>
    <t>Barcarena</t>
  </si>
  <si>
    <t>Isac</t>
  </si>
  <si>
    <t>Cujeba</t>
  </si>
  <si>
    <t>Rio Paruru</t>
  </si>
  <si>
    <t>Maria Madelena</t>
  </si>
  <si>
    <t>Rio Mauba</t>
  </si>
  <si>
    <t>Jose Maria (Padre)</t>
  </si>
  <si>
    <t>Rio Abaete</t>
  </si>
  <si>
    <t>Maria Dias</t>
  </si>
  <si>
    <t>Rio Biriba</t>
  </si>
  <si>
    <t>Vanildo</t>
  </si>
  <si>
    <t>Rio Campompema</t>
  </si>
  <si>
    <t>Joana Dac</t>
  </si>
  <si>
    <t>Manoelzinho</t>
  </si>
  <si>
    <t>Rio Maracapucu</t>
  </si>
  <si>
    <t>Diquito</t>
  </si>
  <si>
    <t>Luzia</t>
  </si>
  <si>
    <t>Rio Panacuera</t>
  </si>
  <si>
    <t>Maria de Nazare</t>
  </si>
  <si>
    <t>Nelson</t>
  </si>
  <si>
    <t>Rio Urub. Coqueiro</t>
  </si>
  <si>
    <t>Nazare</t>
  </si>
  <si>
    <t>Gesiane</t>
  </si>
  <si>
    <t xml:space="preserve">Maria Elena Passos </t>
  </si>
  <si>
    <t>Pele</t>
  </si>
  <si>
    <t>Rio mara. Sagrado</t>
  </si>
  <si>
    <t>Agenor</t>
  </si>
  <si>
    <t>Rio Urubueua</t>
  </si>
  <si>
    <t>Gorge</t>
  </si>
  <si>
    <t>Muanã</t>
  </si>
  <si>
    <t>Julia</t>
  </si>
  <si>
    <t>Beja</t>
  </si>
  <si>
    <t>Cristina</t>
  </si>
  <si>
    <t>Rio Curupere</t>
  </si>
  <si>
    <t>Mirian</t>
  </si>
  <si>
    <t>Rio Pindobal</t>
  </si>
  <si>
    <t>Total</t>
  </si>
  <si>
    <t>sebastião ( Bito)</t>
  </si>
  <si>
    <r>
      <t xml:space="preserve">                                          </t>
    </r>
    <r>
      <rPr>
        <sz val="14"/>
        <rFont val="Cooper Black"/>
        <family val="1"/>
      </rPr>
      <t>Entrega de Casca de  Ucuuba 2019</t>
    </r>
  </si>
  <si>
    <t>Lambrega</t>
  </si>
  <si>
    <t>Rio Ajuai</t>
  </si>
  <si>
    <t>Jonatas Gonsaves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</si>
</sst>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R$ &quot;* #,##0.00_);_(&quot;R$ &quot;* \(#,##0.00\);_(&quot;R$ &quot;* &quot;-&quot;??_);_(@_)"/>
    <numFmt numFmtId="165" formatCode="&quot;R$ &quot;#,##0.00_);[Red]\(&quot;R$ &quot;#,##0.00\)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oper Black"/>
      <family val="1"/>
    </font>
    <font>
      <sz val="14"/>
      <name val="Cooper Black"/>
      <family val="1"/>
    </font>
    <font>
      <sz val="12"/>
      <name val="Times New Roman"/>
      <family val="1"/>
    </font>
    <font>
      <sz val="10"/>
      <color indexed="10"/>
      <name val="Arial"/>
      <family val="2"/>
    </font>
    <font>
      <sz val="12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1"/>
    <xf numFmtId="0" fontId="2" fillId="0" borderId="0" xfId="1" applyFont="1" applyAlignment="1"/>
    <xf numFmtId="0" fontId="1" fillId="0" borderId="1" xfId="1" applyBorder="1" applyAlignment="1">
      <alignment horizontal="center"/>
    </xf>
    <xf numFmtId="0" fontId="1" fillId="0" borderId="2" xfId="1" applyBorder="1" applyAlignment="1">
      <alignment horizontal="center"/>
    </xf>
    <xf numFmtId="0" fontId="1" fillId="0" borderId="2" xfId="1" applyBorder="1"/>
    <xf numFmtId="0" fontId="1" fillId="0" borderId="3" xfId="1" applyBorder="1"/>
    <xf numFmtId="14" fontId="4" fillId="0" borderId="4" xfId="1" applyNumberFormat="1" applyFont="1" applyBorder="1" applyAlignment="1"/>
    <xf numFmtId="0" fontId="1" fillId="0" borderId="5" xfId="1" applyBorder="1"/>
    <xf numFmtId="0" fontId="1" fillId="0" borderId="6" xfId="1" applyBorder="1" applyAlignment="1">
      <alignment horizontal="center"/>
    </xf>
    <xf numFmtId="0" fontId="1" fillId="0" borderId="5" xfId="1" applyBorder="1" applyAlignment="1">
      <alignment horizontal="center"/>
    </xf>
    <xf numFmtId="164" fontId="1" fillId="0" borderId="6" xfId="2" applyBorder="1" applyAlignment="1">
      <alignment horizontal="center"/>
    </xf>
    <xf numFmtId="164" fontId="1" fillId="0" borderId="7" xfId="1" applyNumberFormat="1" applyBorder="1"/>
    <xf numFmtId="0" fontId="1" fillId="0" borderId="6" xfId="1" applyBorder="1"/>
    <xf numFmtId="0" fontId="1" fillId="0" borderId="5" xfId="1" applyFont="1" applyBorder="1" applyAlignment="1">
      <alignment horizontal="center"/>
    </xf>
    <xf numFmtId="0" fontId="1" fillId="0" borderId="6" xfId="1" applyBorder="1" applyAlignment="1">
      <alignment horizontal="left"/>
    </xf>
    <xf numFmtId="0" fontId="1" fillId="0" borderId="6" xfId="1" applyFont="1" applyBorder="1"/>
    <xf numFmtId="0" fontId="1" fillId="0" borderId="8" xfId="1" applyFont="1" applyBorder="1"/>
    <xf numFmtId="0" fontId="1" fillId="0" borderId="8" xfId="1" applyBorder="1" applyAlignment="1">
      <alignment horizontal="center"/>
    </xf>
    <xf numFmtId="0" fontId="1" fillId="0" borderId="8" xfId="1" applyBorder="1"/>
    <xf numFmtId="14" fontId="4" fillId="0" borderId="9" xfId="1" applyNumberFormat="1" applyFont="1" applyBorder="1" applyAlignment="1"/>
    <xf numFmtId="14" fontId="4" fillId="0" borderId="10" xfId="1" applyNumberFormat="1" applyFont="1" applyBorder="1" applyAlignment="1"/>
    <xf numFmtId="14" fontId="4" fillId="0" borderId="5" xfId="1" applyNumberFormat="1" applyFont="1" applyBorder="1" applyAlignment="1"/>
    <xf numFmtId="0" fontId="1" fillId="0" borderId="5" xfId="1" applyFont="1" applyBorder="1"/>
    <xf numFmtId="164" fontId="1" fillId="0" borderId="5" xfId="1" applyNumberFormat="1" applyBorder="1"/>
    <xf numFmtId="14" fontId="4" fillId="0" borderId="8" xfId="1" applyNumberFormat="1" applyFont="1" applyBorder="1" applyAlignment="1"/>
    <xf numFmtId="164" fontId="1" fillId="0" borderId="8" xfId="1" applyNumberFormat="1" applyBorder="1"/>
    <xf numFmtId="14" fontId="4" fillId="0" borderId="11" xfId="1" applyNumberFormat="1" applyFont="1" applyBorder="1" applyAlignment="1"/>
    <xf numFmtId="0" fontId="1" fillId="0" borderId="12" xfId="1" applyFont="1" applyBorder="1"/>
    <xf numFmtId="0" fontId="1" fillId="0" borderId="12" xfId="1" applyBorder="1"/>
    <xf numFmtId="0" fontId="1" fillId="0" borderId="12" xfId="1" applyBorder="1" applyAlignment="1">
      <alignment horizontal="center"/>
    </xf>
    <xf numFmtId="164" fontId="1" fillId="0" borderId="12" xfId="1" applyNumberFormat="1" applyBorder="1"/>
    <xf numFmtId="164" fontId="1" fillId="0" borderId="12" xfId="2" applyBorder="1" applyAlignment="1">
      <alignment horizontal="center"/>
    </xf>
    <xf numFmtId="0" fontId="5" fillId="0" borderId="1" xfId="1" applyFont="1" applyBorder="1"/>
    <xf numFmtId="0" fontId="6" fillId="0" borderId="2" xfId="1" applyFont="1" applyBorder="1" applyAlignment="1">
      <alignment horizontal="center"/>
    </xf>
    <xf numFmtId="0" fontId="5" fillId="0" borderId="2" xfId="1" applyFont="1" applyBorder="1"/>
    <xf numFmtId="0" fontId="5" fillId="0" borderId="2" xfId="1" applyFont="1" applyBorder="1" applyAlignment="1">
      <alignment horizontal="center"/>
    </xf>
    <xf numFmtId="165" fontId="5" fillId="0" borderId="2" xfId="1" applyNumberFormat="1" applyFont="1" applyBorder="1" applyAlignment="1">
      <alignment horizontal="center"/>
    </xf>
    <xf numFmtId="164" fontId="5" fillId="0" borderId="3" xfId="1" applyNumberFormat="1" applyFont="1" applyBorder="1"/>
    <xf numFmtId="14" fontId="4" fillId="0" borderId="13" xfId="1" applyNumberFormat="1" applyFont="1" applyBorder="1" applyAlignment="1"/>
    <xf numFmtId="164" fontId="1" fillId="0" borderId="14" xfId="2" applyBorder="1" applyAlignment="1">
      <alignment horizontal="center"/>
    </xf>
    <xf numFmtId="14" fontId="4" fillId="0" borderId="15" xfId="1" applyNumberFormat="1" applyFont="1" applyBorder="1" applyAlignment="1"/>
    <xf numFmtId="164" fontId="1" fillId="0" borderId="5" xfId="2" applyBorder="1" applyAlignment="1">
      <alignment horizontal="center"/>
    </xf>
  </cellXfs>
  <cellStyles count="3">
    <cellStyle name="Moed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topLeftCell="A13" workbookViewId="0">
      <selection activeCell="E28" sqref="E28"/>
    </sheetView>
  </sheetViews>
  <sheetFormatPr defaultRowHeight="15" x14ac:dyDescent="0.25"/>
  <cols>
    <col min="1" max="1" width="12.28515625" customWidth="1"/>
    <col min="2" max="2" width="19.28515625" customWidth="1"/>
    <col min="3" max="3" width="17.85546875" customWidth="1"/>
    <col min="4" max="4" width="16.5703125" customWidth="1"/>
    <col min="5" max="5" width="14.7109375" customWidth="1"/>
    <col min="7" max="7" width="12.5703125" customWidth="1"/>
  </cols>
  <sheetData>
    <row r="1" spans="1:7" x14ac:dyDescent="0.25">
      <c r="A1" s="1"/>
      <c r="B1" s="1" t="s">
        <v>0</v>
      </c>
      <c r="C1" s="1"/>
      <c r="D1" s="1"/>
      <c r="E1" s="1"/>
      <c r="F1" s="1"/>
      <c r="G1" s="1"/>
    </row>
    <row r="2" spans="1:7" ht="18.75" thickBot="1" x14ac:dyDescent="0.3">
      <c r="A2" s="2"/>
      <c r="B2" s="2" t="s">
        <v>52</v>
      </c>
      <c r="C2" s="2"/>
      <c r="D2" s="2"/>
      <c r="E2" s="2"/>
      <c r="F2" s="2"/>
      <c r="G2" s="2"/>
    </row>
    <row r="3" spans="1:7" ht="15.75" thickBot="1" x14ac:dyDescent="0.3">
      <c r="A3" s="3" t="s">
        <v>1</v>
      </c>
      <c r="B3" s="4" t="s">
        <v>2</v>
      </c>
      <c r="C3" s="4" t="s">
        <v>3</v>
      </c>
      <c r="D3" s="4" t="s">
        <v>4</v>
      </c>
      <c r="E3" s="5" t="s">
        <v>5</v>
      </c>
      <c r="F3" s="5" t="s">
        <v>6</v>
      </c>
      <c r="G3" s="6" t="s">
        <v>7</v>
      </c>
    </row>
    <row r="4" spans="1:7" ht="15.75" x14ac:dyDescent="0.25">
      <c r="A4" s="7">
        <v>43523</v>
      </c>
      <c r="B4" s="8" t="s">
        <v>8</v>
      </c>
      <c r="C4" s="8" t="s">
        <v>9</v>
      </c>
      <c r="D4" s="9" t="s">
        <v>10</v>
      </c>
      <c r="E4" s="10">
        <v>30.5</v>
      </c>
      <c r="F4" s="11">
        <v>1.2</v>
      </c>
      <c r="G4" s="12">
        <f t="shared" ref="G4:G31" si="0">E4*F4</f>
        <v>36.6</v>
      </c>
    </row>
    <row r="5" spans="1:7" ht="15.75" x14ac:dyDescent="0.25">
      <c r="A5" s="7">
        <v>43598</v>
      </c>
      <c r="B5" s="8" t="s">
        <v>8</v>
      </c>
      <c r="C5" s="8" t="s">
        <v>9</v>
      </c>
      <c r="D5" s="9" t="s">
        <v>10</v>
      </c>
      <c r="E5" s="10">
        <v>13</v>
      </c>
      <c r="F5" s="11">
        <v>1.2</v>
      </c>
      <c r="G5" s="12">
        <f t="shared" si="0"/>
        <v>15.6</v>
      </c>
    </row>
    <row r="6" spans="1:7" ht="15.75" x14ac:dyDescent="0.25">
      <c r="A6" s="7">
        <v>43550</v>
      </c>
      <c r="B6" s="8" t="s">
        <v>55</v>
      </c>
      <c r="C6" s="8" t="s">
        <v>9</v>
      </c>
      <c r="D6" s="9" t="s">
        <v>10</v>
      </c>
      <c r="E6" s="10">
        <v>35</v>
      </c>
      <c r="F6" s="11">
        <v>1.2</v>
      </c>
      <c r="G6" s="12">
        <f t="shared" si="0"/>
        <v>42</v>
      </c>
    </row>
    <row r="7" spans="1:7" ht="15.75" x14ac:dyDescent="0.25">
      <c r="A7" s="7"/>
      <c r="B7" s="8" t="s">
        <v>11</v>
      </c>
      <c r="C7" s="13" t="s">
        <v>12</v>
      </c>
      <c r="D7" s="9" t="s">
        <v>10</v>
      </c>
      <c r="E7" s="10"/>
      <c r="F7" s="11"/>
      <c r="G7" s="12">
        <f t="shared" si="0"/>
        <v>0</v>
      </c>
    </row>
    <row r="8" spans="1:7" ht="15.75" x14ac:dyDescent="0.25">
      <c r="A8" s="7"/>
      <c r="B8" s="8" t="s">
        <v>13</v>
      </c>
      <c r="C8" s="13" t="s">
        <v>14</v>
      </c>
      <c r="D8" s="9" t="s">
        <v>10</v>
      </c>
      <c r="E8" s="10"/>
      <c r="F8" s="11"/>
      <c r="G8" s="12">
        <f t="shared" si="0"/>
        <v>0</v>
      </c>
    </row>
    <row r="9" spans="1:7" ht="15.75" x14ac:dyDescent="0.25">
      <c r="A9" s="7"/>
      <c r="B9" s="8" t="s">
        <v>15</v>
      </c>
      <c r="C9" s="13" t="s">
        <v>9</v>
      </c>
      <c r="D9" s="9" t="s">
        <v>10</v>
      </c>
      <c r="E9" s="10"/>
      <c r="F9" s="11"/>
      <c r="G9" s="12">
        <f>E9*F9</f>
        <v>0</v>
      </c>
    </row>
    <row r="10" spans="1:7" ht="15.75" x14ac:dyDescent="0.25">
      <c r="A10" s="7"/>
      <c r="B10" s="8" t="s">
        <v>16</v>
      </c>
      <c r="C10" s="13" t="s">
        <v>17</v>
      </c>
      <c r="D10" s="9" t="s">
        <v>10</v>
      </c>
      <c r="E10" s="14"/>
      <c r="F10" s="11"/>
      <c r="G10" s="12">
        <f t="shared" si="0"/>
        <v>0</v>
      </c>
    </row>
    <row r="11" spans="1:7" ht="15.75" x14ac:dyDescent="0.25">
      <c r="A11" s="7">
        <v>43572</v>
      </c>
      <c r="B11" s="8" t="s">
        <v>18</v>
      </c>
      <c r="C11" s="13" t="s">
        <v>19</v>
      </c>
      <c r="D11" s="9" t="s">
        <v>10</v>
      </c>
      <c r="E11" s="10">
        <v>179</v>
      </c>
      <c r="F11" s="11">
        <v>1.2</v>
      </c>
      <c r="G11" s="12">
        <f t="shared" si="0"/>
        <v>214.79999999999998</v>
      </c>
    </row>
    <row r="12" spans="1:7" ht="15.75" x14ac:dyDescent="0.25">
      <c r="A12" s="7">
        <v>43563</v>
      </c>
      <c r="B12" s="8" t="s">
        <v>20</v>
      </c>
      <c r="C12" s="13" t="s">
        <v>21</v>
      </c>
      <c r="D12" s="9" t="s">
        <v>10</v>
      </c>
      <c r="E12" s="9">
        <v>18</v>
      </c>
      <c r="F12" s="11">
        <v>1.2</v>
      </c>
      <c r="G12" s="12">
        <f t="shared" si="0"/>
        <v>21.599999999999998</v>
      </c>
    </row>
    <row r="13" spans="1:7" ht="15.75" x14ac:dyDescent="0.25">
      <c r="A13" s="7"/>
      <c r="B13" s="8" t="s">
        <v>22</v>
      </c>
      <c r="C13" s="13" t="s">
        <v>23</v>
      </c>
      <c r="D13" s="9" t="s">
        <v>10</v>
      </c>
      <c r="E13" s="9"/>
      <c r="F13" s="11"/>
      <c r="G13" s="12">
        <f t="shared" si="0"/>
        <v>0</v>
      </c>
    </row>
    <row r="14" spans="1:7" ht="15.75" x14ac:dyDescent="0.25">
      <c r="A14" s="7">
        <v>43532</v>
      </c>
      <c r="B14" s="8" t="s">
        <v>24</v>
      </c>
      <c r="C14" s="15" t="s">
        <v>25</v>
      </c>
      <c r="D14" s="9" t="s">
        <v>10</v>
      </c>
      <c r="E14" s="10">
        <f>(5*13)+12+12</f>
        <v>89</v>
      </c>
      <c r="F14" s="11">
        <v>1.2</v>
      </c>
      <c r="G14" s="12">
        <f t="shared" si="0"/>
        <v>106.8</v>
      </c>
    </row>
    <row r="15" spans="1:7" ht="15.75" x14ac:dyDescent="0.25">
      <c r="A15" s="7">
        <v>43563</v>
      </c>
      <c r="B15" s="8" t="s">
        <v>26</v>
      </c>
      <c r="C15" s="16" t="s">
        <v>21</v>
      </c>
      <c r="D15" s="9" t="s">
        <v>10</v>
      </c>
      <c r="E15" s="10">
        <v>13</v>
      </c>
      <c r="F15" s="11">
        <v>1.2</v>
      </c>
      <c r="G15" s="12">
        <f>E15*F15</f>
        <v>15.6</v>
      </c>
    </row>
    <row r="16" spans="1:7" ht="15.75" x14ac:dyDescent="0.25">
      <c r="A16" s="7">
        <v>43532</v>
      </c>
      <c r="B16" s="17" t="s">
        <v>27</v>
      </c>
      <c r="C16" s="8" t="s">
        <v>28</v>
      </c>
      <c r="D16" s="9" t="s">
        <v>10</v>
      </c>
      <c r="E16" s="18">
        <v>18</v>
      </c>
      <c r="F16" s="11">
        <v>1.2</v>
      </c>
      <c r="G16" s="12">
        <f t="shared" si="0"/>
        <v>21.599999999999998</v>
      </c>
    </row>
    <row r="17" spans="1:7" ht="15.75" x14ac:dyDescent="0.25">
      <c r="A17" s="7"/>
      <c r="B17" s="17" t="s">
        <v>29</v>
      </c>
      <c r="C17" s="19" t="s">
        <v>25</v>
      </c>
      <c r="D17" s="9" t="s">
        <v>10</v>
      </c>
      <c r="E17" s="18"/>
      <c r="F17" s="11"/>
      <c r="G17" s="12">
        <f t="shared" si="0"/>
        <v>0</v>
      </c>
    </row>
    <row r="18" spans="1:7" ht="15.75" x14ac:dyDescent="0.25">
      <c r="A18" s="7">
        <v>43532</v>
      </c>
      <c r="B18" s="17" t="s">
        <v>30</v>
      </c>
      <c r="C18" s="19" t="s">
        <v>31</v>
      </c>
      <c r="D18" s="9" t="s">
        <v>10</v>
      </c>
      <c r="E18" s="18">
        <v>81</v>
      </c>
      <c r="F18" s="11">
        <v>1.2</v>
      </c>
      <c r="G18" s="12">
        <f t="shared" si="0"/>
        <v>97.2</v>
      </c>
    </row>
    <row r="19" spans="1:7" ht="15.75" x14ac:dyDescent="0.25">
      <c r="A19" s="20"/>
      <c r="B19" s="17" t="s">
        <v>32</v>
      </c>
      <c r="C19" s="19" t="s">
        <v>21</v>
      </c>
      <c r="D19" s="9" t="s">
        <v>10</v>
      </c>
      <c r="E19" s="18"/>
      <c r="F19" s="11"/>
      <c r="G19" s="12">
        <f t="shared" si="0"/>
        <v>0</v>
      </c>
    </row>
    <row r="20" spans="1:7" ht="15.75" x14ac:dyDescent="0.25">
      <c r="A20" s="20"/>
      <c r="B20" s="17" t="s">
        <v>33</v>
      </c>
      <c r="C20" s="19" t="s">
        <v>34</v>
      </c>
      <c r="D20" s="9" t="s">
        <v>10</v>
      </c>
      <c r="E20" s="18"/>
      <c r="F20" s="11"/>
      <c r="G20" s="12">
        <f t="shared" si="0"/>
        <v>0</v>
      </c>
    </row>
    <row r="21" spans="1:7" ht="15.75" x14ac:dyDescent="0.25">
      <c r="A21" s="20"/>
      <c r="B21" s="19" t="s">
        <v>35</v>
      </c>
      <c r="C21" s="19" t="s">
        <v>34</v>
      </c>
      <c r="D21" s="9" t="s">
        <v>10</v>
      </c>
      <c r="E21" s="18"/>
      <c r="F21" s="11"/>
      <c r="G21" s="12">
        <f t="shared" si="0"/>
        <v>0</v>
      </c>
    </row>
    <row r="22" spans="1:7" ht="15.75" x14ac:dyDescent="0.25">
      <c r="A22" s="20"/>
      <c r="B22" s="17" t="s">
        <v>36</v>
      </c>
      <c r="C22" s="19" t="s">
        <v>34</v>
      </c>
      <c r="D22" s="9" t="s">
        <v>10</v>
      </c>
      <c r="E22" s="18"/>
      <c r="F22" s="11"/>
      <c r="G22" s="12">
        <f t="shared" si="0"/>
        <v>0</v>
      </c>
    </row>
    <row r="23" spans="1:7" ht="15.75" x14ac:dyDescent="0.25">
      <c r="A23" s="21"/>
      <c r="B23" s="17" t="s">
        <v>37</v>
      </c>
      <c r="C23" s="19"/>
      <c r="D23" s="9" t="s">
        <v>10</v>
      </c>
      <c r="E23" s="18"/>
      <c r="F23" s="11"/>
      <c r="G23" s="12">
        <f t="shared" si="0"/>
        <v>0</v>
      </c>
    </row>
    <row r="24" spans="1:7" ht="15.75" x14ac:dyDescent="0.25">
      <c r="A24" s="22">
        <v>43654</v>
      </c>
      <c r="B24" s="23" t="s">
        <v>38</v>
      </c>
      <c r="C24" s="8" t="s">
        <v>39</v>
      </c>
      <c r="D24" s="10" t="s">
        <v>10</v>
      </c>
      <c r="E24" s="10">
        <v>6.5</v>
      </c>
      <c r="F24" s="11">
        <v>1.2</v>
      </c>
      <c r="G24" s="24">
        <f t="shared" si="0"/>
        <v>7.8</v>
      </c>
    </row>
    <row r="25" spans="1:7" ht="15.75" x14ac:dyDescent="0.25">
      <c r="A25" s="22"/>
      <c r="B25" s="23" t="s">
        <v>40</v>
      </c>
      <c r="C25" s="8" t="s">
        <v>41</v>
      </c>
      <c r="D25" s="10" t="s">
        <v>10</v>
      </c>
      <c r="E25" s="10"/>
      <c r="F25" s="11"/>
      <c r="G25" s="24">
        <f t="shared" si="0"/>
        <v>0</v>
      </c>
    </row>
    <row r="26" spans="1:7" ht="15.75" x14ac:dyDescent="0.25">
      <c r="A26" s="22"/>
      <c r="B26" s="23" t="s">
        <v>42</v>
      </c>
      <c r="C26" s="8" t="s">
        <v>43</v>
      </c>
      <c r="D26" s="10" t="s">
        <v>10</v>
      </c>
      <c r="E26" s="10"/>
      <c r="F26" s="11"/>
      <c r="G26" s="24">
        <f t="shared" si="0"/>
        <v>0</v>
      </c>
    </row>
    <row r="27" spans="1:7" ht="15.75" x14ac:dyDescent="0.25">
      <c r="A27" s="25"/>
      <c r="B27" s="17" t="s">
        <v>44</v>
      </c>
      <c r="C27" s="19" t="s">
        <v>45</v>
      </c>
      <c r="D27" s="18" t="s">
        <v>10</v>
      </c>
      <c r="E27" s="18"/>
      <c r="F27" s="11"/>
      <c r="G27" s="26">
        <f t="shared" si="0"/>
        <v>0</v>
      </c>
    </row>
    <row r="28" spans="1:7" ht="15.75" x14ac:dyDescent="0.25">
      <c r="A28" s="41">
        <v>43572</v>
      </c>
      <c r="B28" s="17" t="s">
        <v>53</v>
      </c>
      <c r="C28" s="19" t="s">
        <v>54</v>
      </c>
      <c r="D28" s="18" t="s">
        <v>10</v>
      </c>
      <c r="E28" s="18">
        <v>14</v>
      </c>
      <c r="F28" s="42">
        <v>1.2</v>
      </c>
      <c r="G28" s="26">
        <f t="shared" si="0"/>
        <v>16.8</v>
      </c>
    </row>
    <row r="29" spans="1:7" ht="15.75" x14ac:dyDescent="0.25">
      <c r="A29" s="39"/>
      <c r="B29" s="17" t="s">
        <v>46</v>
      </c>
      <c r="C29" s="19" t="s">
        <v>47</v>
      </c>
      <c r="D29" s="18" t="s">
        <v>10</v>
      </c>
      <c r="E29" s="18"/>
      <c r="F29" s="42"/>
      <c r="G29" s="26">
        <f t="shared" si="0"/>
        <v>0</v>
      </c>
    </row>
    <row r="30" spans="1:7" ht="15.75" x14ac:dyDescent="0.25">
      <c r="A30" s="39">
        <v>43532</v>
      </c>
      <c r="B30" s="17" t="s">
        <v>51</v>
      </c>
      <c r="C30" s="19" t="s">
        <v>25</v>
      </c>
      <c r="D30" s="18" t="s">
        <v>10</v>
      </c>
      <c r="E30" s="18">
        <v>20</v>
      </c>
      <c r="F30" s="40">
        <v>1.2</v>
      </c>
      <c r="G30" s="26">
        <f t="shared" si="0"/>
        <v>24</v>
      </c>
    </row>
    <row r="31" spans="1:7" ht="16.5" thickBot="1" x14ac:dyDescent="0.3">
      <c r="A31" s="27"/>
      <c r="B31" s="28" t="s">
        <v>48</v>
      </c>
      <c r="C31" s="29" t="s">
        <v>49</v>
      </c>
      <c r="D31" s="30" t="s">
        <v>10</v>
      </c>
      <c r="E31" s="30"/>
      <c r="F31" s="32"/>
      <c r="G31" s="31">
        <f t="shared" si="0"/>
        <v>0</v>
      </c>
    </row>
    <row r="32" spans="1:7" ht="16.5" thickBot="1" x14ac:dyDescent="0.3">
      <c r="A32" s="33"/>
      <c r="B32" s="34"/>
      <c r="C32" s="35"/>
      <c r="D32" s="36" t="s">
        <v>50</v>
      </c>
      <c r="E32" s="36">
        <f>SUM(E4:E31)</f>
        <v>517</v>
      </c>
      <c r="F32" s="37"/>
      <c r="G32" s="38">
        <f>SUM(G4:G29)</f>
        <v>596.4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2019-03-26T13:49:45Z</dcterms:created>
  <dcterms:modified xsi:type="dcterms:W3CDTF">2019-12-17T18:53:00Z</dcterms:modified>
</cp:coreProperties>
</file>