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fomática\Excel\"/>
    </mc:Choice>
  </mc:AlternateContent>
  <bookViews>
    <workbookView xWindow="0" yWindow="0" windowWidth="24000" windowHeight="9750"/>
  </bookViews>
  <sheets>
    <sheet name="Planilha1" sheetId="1" r:id="rId1"/>
    <sheet name="Planilha2" sheetId="2" r:id="rId2"/>
  </sheets>
  <definedNames>
    <definedName name="b">Planilha2!$A$1:$C$5</definedName>
    <definedName name="codigo">Planilha2!$A$2:$C$5</definedName>
    <definedName name="codigos">Planilha2!$A$1:$C$5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5" i="1"/>
  <c r="H4" i="1"/>
  <c r="H6" i="1"/>
  <c r="H3" i="1"/>
  <c r="G6" i="1" l="1"/>
  <c r="G4" i="1"/>
  <c r="G5" i="1"/>
  <c r="G7" i="1"/>
  <c r="G3" i="1"/>
  <c r="F3" i="1"/>
  <c r="E7" i="1"/>
  <c r="F7" i="1"/>
  <c r="F4" i="1"/>
  <c r="F5" i="1"/>
  <c r="F6" i="1"/>
  <c r="E4" i="1"/>
  <c r="E5" i="1"/>
  <c r="E6" i="1"/>
  <c r="E3" i="1"/>
</calcChain>
</file>

<file path=xl/sharedStrings.xml><?xml version="1.0" encoding="utf-8"?>
<sst xmlns="http://schemas.openxmlformats.org/spreadsheetml/2006/main" count="31" uniqueCount="28">
  <si>
    <t>Relação de Casas Para Vender</t>
  </si>
  <si>
    <t>Proprietário</t>
  </si>
  <si>
    <t>Endereço do Imóvel</t>
  </si>
  <si>
    <t>Valor</t>
  </si>
  <si>
    <t>Código</t>
  </si>
  <si>
    <t>Zona</t>
  </si>
  <si>
    <t>Comissão</t>
  </si>
  <si>
    <t>Preço da Comissão</t>
  </si>
  <si>
    <t>Leste</t>
  </si>
  <si>
    <t>Norte</t>
  </si>
  <si>
    <t>Sul</t>
  </si>
  <si>
    <t>Oeste</t>
  </si>
  <si>
    <t>José</t>
  </si>
  <si>
    <t>Cléber</t>
  </si>
  <si>
    <t>Brother</t>
  </si>
  <si>
    <t>Mano</t>
  </si>
  <si>
    <t>Zé</t>
  </si>
  <si>
    <t>Rua sem nome</t>
  </si>
  <si>
    <t>Rua com nome</t>
  </si>
  <si>
    <t>Av. Fernão days</t>
  </si>
  <si>
    <t>Rua Marcianos</t>
  </si>
  <si>
    <t>Rua da casa do José</t>
  </si>
  <si>
    <t>Categoria</t>
  </si>
  <si>
    <t xml:space="preserve"> =PROCV(D7;codigo;3)</t>
  </si>
  <si>
    <t xml:space="preserve"> =PROCV(D7;codigo;2)</t>
  </si>
  <si>
    <t xml:space="preserve"> =C6*F6</t>
  </si>
  <si>
    <t xml:space="preserve"> =SE(C7&gt;2000000;"Apartamento";"Casa")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</si>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</sst>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/>
    <xf numFmtId="4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10">
    <dxf>
      <font>
        <color rgb="FFFF00FF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180" zoomScaleNormal="180" workbookViewId="0">
      <selection activeCell="A3" sqref="A3:A7"/>
    </sheetView>
  </sheetViews>
  <sheetFormatPr defaultRowHeight="15" x14ac:dyDescent="0.25"/>
  <cols>
    <col min="1" max="1" width="13" customWidth="1"/>
    <col min="2" max="2" width="17.28515625" customWidth="1"/>
    <col min="3" max="3" width="16.5703125" customWidth="1"/>
    <col min="4" max="4" width="9.140625" customWidth="1"/>
    <col min="5" max="5" width="8.5703125" customWidth="1"/>
    <col min="6" max="6" width="10" customWidth="1"/>
    <col min="7" max="7" width="14.5703125" customWidth="1"/>
    <col min="8" max="8" width="13.28515625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10" ht="34.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22</v>
      </c>
    </row>
    <row r="3" spans="1:10" ht="16.5" customHeight="1" x14ac:dyDescent="0.25">
      <c r="A3" s="3" t="s">
        <v>12</v>
      </c>
      <c r="B3" s="3" t="s">
        <v>21</v>
      </c>
      <c r="C3" s="7">
        <v>1500000</v>
      </c>
      <c r="D3" s="4">
        <v>2</v>
      </c>
      <c r="E3" s="4" t="str">
        <f>VLOOKUP(D3,codigo,2)</f>
        <v>Norte</v>
      </c>
      <c r="F3" s="8">
        <f>VLOOKUP(D3,codigo,3)</f>
        <v>6.5000000000000002E-2</v>
      </c>
      <c r="G3" s="7">
        <f>C3*F3</f>
        <v>97500</v>
      </c>
      <c r="H3" s="4" t="str">
        <f>IF(C3&gt;2000000,"Apartamento","Casa")</f>
        <v>Casa</v>
      </c>
    </row>
    <row r="4" spans="1:10" ht="17.25" customHeight="1" x14ac:dyDescent="0.25">
      <c r="A4" s="3" t="s">
        <v>13</v>
      </c>
      <c r="B4" s="3" t="s">
        <v>17</v>
      </c>
      <c r="C4" s="7">
        <v>2750000</v>
      </c>
      <c r="D4" s="4">
        <v>3</v>
      </c>
      <c r="E4" s="4" t="str">
        <f>VLOOKUP(D4,codigo,2)</f>
        <v>Sul</v>
      </c>
      <c r="F4" s="8">
        <f>VLOOKUP(D4,codigo,3)</f>
        <v>0.08</v>
      </c>
      <c r="G4" s="7">
        <f t="shared" ref="G4:G7" si="0">C4*F4</f>
        <v>220000</v>
      </c>
      <c r="H4" s="4" t="str">
        <f t="shared" ref="H4:H7" si="1">IF(C4&gt;2000000,"Apartamento","Casa")</f>
        <v>Apartamento</v>
      </c>
    </row>
    <row r="5" spans="1:10" ht="17.25" customHeight="1" x14ac:dyDescent="0.25">
      <c r="A5" s="3" t="s">
        <v>14</v>
      </c>
      <c r="B5" s="3" t="s">
        <v>18</v>
      </c>
      <c r="C5" s="7">
        <v>2500000</v>
      </c>
      <c r="D5" s="4">
        <v>3</v>
      </c>
      <c r="E5" s="4" t="str">
        <f>VLOOKUP(D5,codigo,2)</f>
        <v>Sul</v>
      </c>
      <c r="F5" s="8">
        <f>VLOOKUP(D5,codigo,3)</f>
        <v>0.08</v>
      </c>
      <c r="G5" s="7">
        <f t="shared" si="0"/>
        <v>200000</v>
      </c>
      <c r="H5" s="4" t="str">
        <f>IF(C5&gt;2000000,"Apartamento","Casa")</f>
        <v>Apartamento</v>
      </c>
    </row>
    <row r="6" spans="1:10" ht="18" customHeight="1" x14ac:dyDescent="0.25">
      <c r="A6" s="3" t="s">
        <v>15</v>
      </c>
      <c r="B6" s="3" t="s">
        <v>19</v>
      </c>
      <c r="C6" s="7">
        <v>1000000</v>
      </c>
      <c r="D6" s="4">
        <v>4</v>
      </c>
      <c r="E6" s="4" t="str">
        <f>VLOOKUP(D6,codigo,2)</f>
        <v>Oeste</v>
      </c>
      <c r="F6" s="8">
        <f>VLOOKUP(D6,codigo,3)</f>
        <v>5.5E-2</v>
      </c>
      <c r="G6" s="7">
        <f>C6*F6</f>
        <v>55000</v>
      </c>
      <c r="H6" s="4" t="str">
        <f t="shared" si="1"/>
        <v>Casa</v>
      </c>
    </row>
    <row r="7" spans="1:10" ht="17.25" customHeight="1" x14ac:dyDescent="0.25">
      <c r="A7" s="3" t="s">
        <v>16</v>
      </c>
      <c r="B7" s="3" t="s">
        <v>20</v>
      </c>
      <c r="C7" s="7">
        <v>2250000</v>
      </c>
      <c r="D7" s="4">
        <v>1</v>
      </c>
      <c r="E7" s="4" t="str">
        <f>VLOOKUP(D7,codigo,2)</f>
        <v>Leste</v>
      </c>
      <c r="F7" s="8">
        <f>VLOOKUP(D7,codigo,3)</f>
        <v>0.05</v>
      </c>
      <c r="G7" s="7">
        <f t="shared" si="0"/>
        <v>112500</v>
      </c>
      <c r="H7" s="4" t="str">
        <f>IF(C7&gt;2000000,"Apartamento","Casa")</f>
        <v>Apartamento</v>
      </c>
    </row>
    <row r="8" spans="1:10" x14ac:dyDescent="0.25">
      <c r="A8" s="6"/>
      <c r="B8" s="6"/>
      <c r="C8" s="6"/>
      <c r="D8" s="6"/>
      <c r="E8" s="3" t="s">
        <v>24</v>
      </c>
      <c r="F8" s="9" t="s">
        <v>23</v>
      </c>
      <c r="G8" s="3" t="s">
        <v>25</v>
      </c>
      <c r="H8" s="10" t="s">
        <v>26</v>
      </c>
      <c r="I8" s="11" t="s">
        <v>27</v>
      </c>
      <c r="J8" s="6"/>
    </row>
    <row r="9" spans="1:10" x14ac:dyDescent="0.25">
      <c r="A9" s="6"/>
      <c r="B9" s="6"/>
      <c r="C9" s="6"/>
      <c r="D9" s="6"/>
      <c r="E9" s="6"/>
      <c r="F9" s="6"/>
      <c r="G9" s="6"/>
      <c r="H9" s="6"/>
    </row>
  </sheetData>
  <mergeCells count="1">
    <mergeCell ref="A1:H1"/>
  </mergeCells>
  <conditionalFormatting sqref="H3:H7">
    <cfRule type="containsText" dxfId="4" priority="3" operator="containsText" text="Casa">
      <formula>NOT(ISERROR(SEARCH("Casa",H3)))</formula>
    </cfRule>
    <cfRule type="containsText" dxfId="3" priority="2" operator="containsText" text="Apartamento">
      <formula>NOT(ISERROR(SEARCH("Apartamento",H3)))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80" zoomScaleNormal="180" workbookViewId="0">
      <selection activeCell="C2" sqref="C2"/>
    </sheetView>
  </sheetViews>
  <sheetFormatPr defaultRowHeight="15" x14ac:dyDescent="0.25"/>
  <cols>
    <col min="1" max="1" width="10.7109375" customWidth="1"/>
    <col min="2" max="2" width="9.5703125" customWidth="1"/>
    <col min="3" max="3" width="9.85546875" customWidth="1"/>
  </cols>
  <sheetData>
    <row r="1" spans="1:3" ht="25.5" customHeight="1" x14ac:dyDescent="0.25">
      <c r="A1" s="4" t="s">
        <v>4</v>
      </c>
      <c r="B1" s="4" t="s">
        <v>5</v>
      </c>
      <c r="C1" s="4" t="s">
        <v>6</v>
      </c>
    </row>
    <row r="2" spans="1:3" x14ac:dyDescent="0.25">
      <c r="A2" s="4">
        <v>1</v>
      </c>
      <c r="B2" s="4" t="s">
        <v>8</v>
      </c>
      <c r="C2" s="5">
        <v>0.05</v>
      </c>
    </row>
    <row r="3" spans="1:3" x14ac:dyDescent="0.25">
      <c r="A3" s="4">
        <v>2</v>
      </c>
      <c r="B3" s="4" t="s">
        <v>9</v>
      </c>
      <c r="C3" s="5">
        <v>6.5000000000000002E-2</v>
      </c>
    </row>
    <row r="4" spans="1:3" x14ac:dyDescent="0.25">
      <c r="A4" s="4">
        <v>3</v>
      </c>
      <c r="B4" s="4" t="s">
        <v>10</v>
      </c>
      <c r="C4" s="5">
        <v>0.08</v>
      </c>
    </row>
    <row r="5" spans="1:3" x14ac:dyDescent="0.25">
      <c r="A5" s="4">
        <v>4</v>
      </c>
      <c r="B5" s="4" t="s">
        <v>11</v>
      </c>
      <c r="C5" s="5">
        <v>5.5E-2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Planilha1</vt:lpstr>
      <vt:lpstr>Planilha2</vt:lpstr>
      <vt:lpstr>b</vt:lpstr>
      <vt:lpstr>codigo</vt:lpstr>
      <vt:lpstr>codigos</vt:lpstr>
    </vt:vector>
  </TitlesOfParts>
  <Company>Centro Paula Souza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 Professor Camargo Aranha</dc:creator>
  <cp:lastModifiedBy>Etec Professor Camargo Aranha</cp:lastModifiedBy>
  <dcterms:created xsi:type="dcterms:W3CDTF">2017-11-01T10:12:04Z</dcterms:created>
  <dcterms:modified xsi:type="dcterms:W3CDTF">2017-11-01T10:56:42Z</dcterms:modified>
</cp:coreProperties>
</file>